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 activeTab="1"/>
  </bookViews>
  <sheets>
    <sheet name="Summary" sheetId="2" r:id="rId1"/>
    <sheet name="MK" sheetId="1" r:id="rId2"/>
  </sheets>
  <definedNames>
    <definedName name="_xlnm._FilterDatabase" localSheetId="1" hidden="1">MK!$A$2:$K$49</definedName>
  </definedNames>
  <calcPr calcId="152511"/>
  <pivotCaches>
    <pivotCache cacheId="0" r:id="rId3"/>
  </pivotCaches>
</workbook>
</file>

<file path=xl/calcChain.xml><?xml version="1.0" encoding="utf-8"?>
<calcChain xmlns="http://schemas.openxmlformats.org/spreadsheetml/2006/main">
  <c r="M1" i="1" l="1"/>
</calcChain>
</file>

<file path=xl/sharedStrings.xml><?xml version="1.0" encoding="utf-8"?>
<sst xmlns="http://schemas.openxmlformats.org/spreadsheetml/2006/main" count="482" uniqueCount="159">
  <si>
    <t>Type</t>
  </si>
  <si>
    <t>SKU Count</t>
  </si>
  <si>
    <t>Total Qty</t>
  </si>
  <si>
    <t>Bags</t>
  </si>
  <si>
    <t>Wallet</t>
  </si>
  <si>
    <t>TOTE Bag</t>
  </si>
  <si>
    <t>SATCHEL Bag</t>
  </si>
  <si>
    <t>SHOULDER Bag</t>
  </si>
  <si>
    <t>BACKPACK</t>
  </si>
  <si>
    <t>Card Holder</t>
  </si>
  <si>
    <t>Crossbody Bag</t>
  </si>
  <si>
    <t>Bucket Bag</t>
  </si>
  <si>
    <t>Pouch</t>
  </si>
  <si>
    <t>BRAND</t>
  </si>
  <si>
    <t>GENDER</t>
  </si>
  <si>
    <t>TYPE</t>
  </si>
  <si>
    <t>CATEGORY</t>
  </si>
  <si>
    <t>ARTICLE CODE</t>
  </si>
  <si>
    <t>COLOR CODE</t>
  </si>
  <si>
    <t>DESCRIPTION</t>
  </si>
  <si>
    <t xml:space="preserve">COLOR NAME </t>
  </si>
  <si>
    <t>SKU</t>
  </si>
  <si>
    <t>SIZE</t>
  </si>
  <si>
    <t>PHOTO</t>
  </si>
  <si>
    <t>RRP</t>
  </si>
  <si>
    <t>QTY</t>
  </si>
  <si>
    <t>Michael Kors</t>
  </si>
  <si>
    <t>Women</t>
  </si>
  <si>
    <t>Backpack</t>
  </si>
  <si>
    <t>35S5GRAB6V</t>
  </si>
  <si>
    <t>3472</t>
  </si>
  <si>
    <t>Md Zip Backpack</t>
  </si>
  <si>
    <t>POP ORNG MLT</t>
  </si>
  <si>
    <t>35S5GRAB6V-POP ORNG MLT</t>
  </si>
  <si>
    <t>ONESIZE</t>
  </si>
  <si>
    <t>35S5SRAB6V</t>
  </si>
  <si>
    <t>7762</t>
  </si>
  <si>
    <t>LT SKY MLT</t>
  </si>
  <si>
    <t>35S5SRAB6V-LT SKY MLT</t>
  </si>
  <si>
    <t>Men</t>
  </si>
  <si>
    <t>37T5LCOB2U</t>
  </si>
  <si>
    <t>0001</t>
  </si>
  <si>
    <t>Dome Bkpk</t>
  </si>
  <si>
    <t>BLACK</t>
  </si>
  <si>
    <t>37T5LCOB2U-BLACK</t>
  </si>
  <si>
    <t>37T5LCOB6B</t>
  </si>
  <si>
    <t>City Bkpk W Sngl Spd Clp</t>
  </si>
  <si>
    <t>LIGHT SKY</t>
  </si>
  <si>
    <t>37T5LCOB6B-LIGHT SKY</t>
  </si>
  <si>
    <t>37T5LLAB7B</t>
  </si>
  <si>
    <t>Md Travel Bkpk</t>
  </si>
  <si>
    <t>GRASS GREEN</t>
  </si>
  <si>
    <t>37T5LLAB7B-GRASS GREEN</t>
  </si>
  <si>
    <t>POP ORANGE</t>
  </si>
  <si>
    <t>37T5LLAB7B-POP ORANGE</t>
  </si>
  <si>
    <t>STEEL GREY</t>
  </si>
  <si>
    <t>37T5LLAB7B-STEEL GREY</t>
  </si>
  <si>
    <t>Tote Bag</t>
  </si>
  <si>
    <t>35F0GTVT9L</t>
  </si>
  <si>
    <t>Lg Tz Shldr Tote</t>
  </si>
  <si>
    <t>LT CREAM</t>
  </si>
  <si>
    <t>35F0GTVT9L-LT CREAM</t>
  </si>
  <si>
    <t>OPTIC WHITE</t>
  </si>
  <si>
    <t>35F0GTVT9L-OPTIC WHITE</t>
  </si>
  <si>
    <t>35S5GV6T7B</t>
  </si>
  <si>
    <t>Lg Ew Tote</t>
  </si>
  <si>
    <t>35S5GV6T7B-POP ORNG MLT</t>
  </si>
  <si>
    <t>35S5SV6T7B</t>
  </si>
  <si>
    <t>35S5SV6T7B-LT SKY MLT</t>
  </si>
  <si>
    <t>35T0STVL9L</t>
  </si>
  <si>
    <t>35T0STVL9L-BLACK</t>
  </si>
  <si>
    <t>0239</t>
  </si>
  <si>
    <t>PEANUT</t>
  </si>
  <si>
    <t>35T0STVL9L-PEANUT</t>
  </si>
  <si>
    <t>37S5MCOT4L</t>
  </si>
  <si>
    <t>Structured Tote</t>
  </si>
  <si>
    <t>37S5MCOT4L-BLACK</t>
  </si>
  <si>
    <t>35S4G3FM5V</t>
  </si>
  <si>
    <t>Sm Bckt Msgr</t>
  </si>
  <si>
    <t>35S4G3FM5V-BLACK</t>
  </si>
  <si>
    <t>35S4S3FM5V</t>
  </si>
  <si>
    <t>35S4S3FM5V-OPTIC WHITE</t>
  </si>
  <si>
    <t>Shoulder Bag</t>
  </si>
  <si>
    <t>35S5GGRL2L</t>
  </si>
  <si>
    <t>Md Flap Shldr</t>
  </si>
  <si>
    <t>35S5GGRL2L-BLACK</t>
  </si>
  <si>
    <t>35T5S3FS2Y</t>
  </si>
  <si>
    <t>Md Bckt Shldr</t>
  </si>
  <si>
    <t>35T5S3FS2Y-BLACK</t>
  </si>
  <si>
    <t>1999</t>
  </si>
  <si>
    <t>35T5S3FS2Y-OPTIC WHITE</t>
  </si>
  <si>
    <t>35T5S3FS2Y-PEANUT</t>
  </si>
  <si>
    <t>37T5LCOL6L</t>
  </si>
  <si>
    <t>Soft Crescent Bag</t>
  </si>
  <si>
    <t>37T5LCOL6L-BLACK</t>
  </si>
  <si>
    <t>37S4LCOL6I</t>
  </si>
  <si>
    <t>0230</t>
  </si>
  <si>
    <t>Reporter Bag</t>
  </si>
  <si>
    <t>LUGGAGE</t>
  </si>
  <si>
    <t>37S4LCOL6I-LUGGAGE</t>
  </si>
  <si>
    <t>Satchel Bag</t>
  </si>
  <si>
    <t>35S3G6HS2L</t>
  </si>
  <si>
    <t>Md Cz Satchel</t>
  </si>
  <si>
    <t>35S3G6HS2L-BLACK</t>
  </si>
  <si>
    <t>35S3G6HS2L-OPTIC WHITE</t>
  </si>
  <si>
    <t>35S5G7OS6L</t>
  </si>
  <si>
    <t>Md Duffle Satchel</t>
  </si>
  <si>
    <t>35S5G7OS6L-BLACK</t>
  </si>
  <si>
    <t>35S5G7OS6L-LUGGAGE</t>
  </si>
  <si>
    <t>35S5S7OS6L</t>
  </si>
  <si>
    <t>0410</t>
  </si>
  <si>
    <t>NAVY</t>
  </si>
  <si>
    <t>35S5S7OS6L-NAVY</t>
  </si>
  <si>
    <t>35S5S7OS6L-OPTIC WHITE</t>
  </si>
  <si>
    <t>35S5S7OS6L-PEANUT</t>
  </si>
  <si>
    <t>35T5S2ZS5V</t>
  </si>
  <si>
    <t>Sm Cz Satchel</t>
  </si>
  <si>
    <t>35T5S2ZS5V-PEANUT</t>
  </si>
  <si>
    <t>37T5LCOC6J</t>
  </si>
  <si>
    <t>Ew Flight Bag</t>
  </si>
  <si>
    <t>BLACK WASH</t>
  </si>
  <si>
    <t>37T5LCOC6J-BLACK WASH</t>
  </si>
  <si>
    <t>MEDIUM BLUE WASH</t>
  </si>
  <si>
    <t>37T5LCOC6J-MEDIUM BLUE WASH</t>
  </si>
  <si>
    <t>37T5LLAY1V</t>
  </si>
  <si>
    <t>Mini Belt Bag</t>
  </si>
  <si>
    <t>37T5LLAY1V-NAVY</t>
  </si>
  <si>
    <t>37S5LCOM2L</t>
  </si>
  <si>
    <t>3In1 Xbody Pouch</t>
  </si>
  <si>
    <t>37S5LCOM2L-BLACK</t>
  </si>
  <si>
    <t>35S5S1YE0L</t>
  </si>
  <si>
    <t>Xs Trifold Wallet</t>
  </si>
  <si>
    <t>35S5S1YE0L-BLACK</t>
  </si>
  <si>
    <t>DK RASPBERRY</t>
  </si>
  <si>
    <t>35S5S1YE0L-DK RASPBERRY</t>
  </si>
  <si>
    <t>35S5S1YE0L-PEANUT</t>
  </si>
  <si>
    <t>35T5STTC3K</t>
  </si>
  <si>
    <t>0040</t>
  </si>
  <si>
    <t>Lg Ew Crossbody</t>
  </si>
  <si>
    <t>SILVER</t>
  </si>
  <si>
    <t>35T5STTC3K-SILVER</t>
  </si>
  <si>
    <t>35T5STTC3Y</t>
  </si>
  <si>
    <t>35T5STTC3Y-BLACK</t>
  </si>
  <si>
    <t>35T5STTC3Y-OPTIC WHITE</t>
  </si>
  <si>
    <t>35T5STTC3Y-PEANUT</t>
  </si>
  <si>
    <t>36S5LCOF3L</t>
  </si>
  <si>
    <t>Snap Cc Dbl Folio Wallet</t>
  </si>
  <si>
    <t>36S5LCOF3L-BLACK</t>
  </si>
  <si>
    <t>36S5LCOF3L-LUGGAGE</t>
  </si>
  <si>
    <t>36S5LCON8B</t>
  </si>
  <si>
    <t>Money Bag Wallet</t>
  </si>
  <si>
    <t>36S5LCON8B-BLACK</t>
  </si>
  <si>
    <t>35H8STVZ5L</t>
  </si>
  <si>
    <t>Md Za Card Case</t>
  </si>
  <si>
    <t>35H8STVZ5L-DK RASPBERRY</t>
  </si>
  <si>
    <t>LT SKY</t>
  </si>
  <si>
    <t>35H8STVZ5L-LT SKY</t>
  </si>
  <si>
    <t>35H8STVZ5L-PEANUT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</si>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</sst>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([$€-2]\ * #,##0.00_);_([$€-2]\ * \(#,##0.00\);_([$€-2]\ * &quot;-&quot;??_);_(@_)"/>
  </numFmts>
  <fonts count="9">
    <font>
      <sz val="11"/>
      <color theme="1"/>
      <name val="Aptos Narrow"/>
      <family val="2"/>
    </font>
    <font>
      <sz val="11"/>
      <color indexed="8"/>
      <name val="Aptos Narrow"/>
      <family val="2"/>
    </font>
    <font>
      <sz val="11"/>
      <name val="Helvetica"/>
      <family val="2"/>
    </font>
    <font>
      <b/>
      <sz val="11"/>
      <color indexed="9"/>
      <name val="Calibri"/>
      <family val="2"/>
    </font>
    <font>
      <sz val="11"/>
      <name val="Calibri"/>
      <family val="2"/>
    </font>
    <font>
      <b/>
      <sz val="11"/>
      <name val="Helvetica"/>
    </font>
    <font>
      <b/>
      <sz val="11"/>
      <color indexed="9"/>
      <name val="Calibri"/>
    </font>
    <font>
      <b/>
      <sz val="11"/>
      <name val="Helvetica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8"/>
      </patternFill>
    </fill>
    <fill>
      <patternFill patternType="solid">
        <fgColor indexed="57"/>
        <bgColor indexed="8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0" fontId="0" fillId="0" borderId="2" xfId="0" applyBorder="1" applyAlignment="1">
      <alignment horizontal="left" indent="1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0" fillId="0" borderId="5" xfId="0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6" xfId="0" applyNumberFormat="1" applyBorder="1"/>
    <xf numFmtId="0" fontId="0" fillId="0" borderId="7" xfId="0" applyNumberFormat="1" applyBorder="1"/>
    <xf numFmtId="0" fontId="0" fillId="0" borderId="8" xfId="0" applyNumberFormat="1" applyBorder="1"/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7"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color indexed="9"/>
        <name val="Calibri"/>
        <scheme val="none"/>
      </font>
      <fill>
        <patternFill patternType="solid">
          <fgColor indexed="8"/>
          <bgColor indexed="57"/>
        </patternFill>
      </fill>
      <alignment horizontal="center"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104775</xdr:colOff>
      <xdr:row>2</xdr:row>
      <xdr:rowOff>66675</xdr:rowOff>
    </xdr:from>
    <xdr:to>
      <xdr:col>10</xdr:col>
      <xdr:colOff>1257300</xdr:colOff>
      <xdr:row>2</xdr:row>
      <xdr:rowOff>1219200</xdr:rowOff>
    </xdr:to>
    <xdr:pic>
      <xdr:nvPicPr>
        <xdr:cNvPr id="1025" name="Picture 2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97125" y="447675"/>
          <a:ext cx="1152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104775</xdr:colOff>
      <xdr:row>3</xdr:row>
      <xdr:rowOff>57150</xdr:rowOff>
    </xdr:from>
    <xdr:to>
      <xdr:col>10</xdr:col>
      <xdr:colOff>1257300</xdr:colOff>
      <xdr:row>3</xdr:row>
      <xdr:rowOff>1209675</xdr:rowOff>
    </xdr:to>
    <xdr:pic>
      <xdr:nvPicPr>
        <xdr:cNvPr id="1026" name="Picture 51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097125" y="1704975"/>
          <a:ext cx="1152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104775</xdr:colOff>
      <xdr:row>4</xdr:row>
      <xdr:rowOff>57150</xdr:rowOff>
    </xdr:from>
    <xdr:to>
      <xdr:col>10</xdr:col>
      <xdr:colOff>1257300</xdr:colOff>
      <xdr:row>4</xdr:row>
      <xdr:rowOff>1209675</xdr:rowOff>
    </xdr:to>
    <xdr:pic>
      <xdr:nvPicPr>
        <xdr:cNvPr id="1027" name="Picture 5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097125" y="2971800"/>
          <a:ext cx="1152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104775</xdr:colOff>
      <xdr:row>5</xdr:row>
      <xdr:rowOff>57150</xdr:rowOff>
    </xdr:from>
    <xdr:to>
      <xdr:col>10</xdr:col>
      <xdr:colOff>1257300</xdr:colOff>
      <xdr:row>5</xdr:row>
      <xdr:rowOff>1209675</xdr:rowOff>
    </xdr:to>
    <xdr:pic>
      <xdr:nvPicPr>
        <xdr:cNvPr id="1028" name="Picture 55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5097125" y="4238625"/>
          <a:ext cx="1152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104775</xdr:colOff>
      <xdr:row>6</xdr:row>
      <xdr:rowOff>57150</xdr:rowOff>
    </xdr:from>
    <xdr:to>
      <xdr:col>10</xdr:col>
      <xdr:colOff>1257300</xdr:colOff>
      <xdr:row>6</xdr:row>
      <xdr:rowOff>1209675</xdr:rowOff>
    </xdr:to>
    <xdr:pic>
      <xdr:nvPicPr>
        <xdr:cNvPr id="1029" name="Picture 57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097125" y="5505450"/>
          <a:ext cx="1152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104775</xdr:colOff>
      <xdr:row>7</xdr:row>
      <xdr:rowOff>66675</xdr:rowOff>
    </xdr:from>
    <xdr:to>
      <xdr:col>10</xdr:col>
      <xdr:colOff>1257300</xdr:colOff>
      <xdr:row>7</xdr:row>
      <xdr:rowOff>1219200</xdr:rowOff>
    </xdr:to>
    <xdr:pic>
      <xdr:nvPicPr>
        <xdr:cNvPr id="1030" name="Picture 59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5097125" y="6781800"/>
          <a:ext cx="1152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104775</xdr:colOff>
      <xdr:row>8</xdr:row>
      <xdr:rowOff>57150</xdr:rowOff>
    </xdr:from>
    <xdr:to>
      <xdr:col>10</xdr:col>
      <xdr:colOff>1257300</xdr:colOff>
      <xdr:row>8</xdr:row>
      <xdr:rowOff>1209675</xdr:rowOff>
    </xdr:to>
    <xdr:pic>
      <xdr:nvPicPr>
        <xdr:cNvPr id="1031" name="Picture 61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5097125" y="8039100"/>
          <a:ext cx="1152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104775</xdr:colOff>
      <xdr:row>9</xdr:row>
      <xdr:rowOff>57150</xdr:rowOff>
    </xdr:from>
    <xdr:to>
      <xdr:col>10</xdr:col>
      <xdr:colOff>1257300</xdr:colOff>
      <xdr:row>9</xdr:row>
      <xdr:rowOff>1209675</xdr:rowOff>
    </xdr:to>
    <xdr:pic>
      <xdr:nvPicPr>
        <xdr:cNvPr id="1032" name="Picture 63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5097125" y="9305925"/>
          <a:ext cx="1152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104775</xdr:colOff>
      <xdr:row>10</xdr:row>
      <xdr:rowOff>57150</xdr:rowOff>
    </xdr:from>
    <xdr:to>
      <xdr:col>10</xdr:col>
      <xdr:colOff>1257300</xdr:colOff>
      <xdr:row>10</xdr:row>
      <xdr:rowOff>1209675</xdr:rowOff>
    </xdr:to>
    <xdr:pic>
      <xdr:nvPicPr>
        <xdr:cNvPr id="1033" name="Picture 65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5097125" y="10572750"/>
          <a:ext cx="1152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104775</xdr:colOff>
      <xdr:row>11</xdr:row>
      <xdr:rowOff>57150</xdr:rowOff>
    </xdr:from>
    <xdr:to>
      <xdr:col>10</xdr:col>
      <xdr:colOff>1257300</xdr:colOff>
      <xdr:row>11</xdr:row>
      <xdr:rowOff>1209675</xdr:rowOff>
    </xdr:to>
    <xdr:pic>
      <xdr:nvPicPr>
        <xdr:cNvPr id="1034" name="Picture 67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5097125" y="11839575"/>
          <a:ext cx="1152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104775</xdr:colOff>
      <xdr:row>12</xdr:row>
      <xdr:rowOff>66675</xdr:rowOff>
    </xdr:from>
    <xdr:to>
      <xdr:col>10</xdr:col>
      <xdr:colOff>1257300</xdr:colOff>
      <xdr:row>12</xdr:row>
      <xdr:rowOff>1219200</xdr:rowOff>
    </xdr:to>
    <xdr:pic>
      <xdr:nvPicPr>
        <xdr:cNvPr id="1035" name="Picture 69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5097125" y="13115925"/>
          <a:ext cx="1152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104775</xdr:colOff>
      <xdr:row>13</xdr:row>
      <xdr:rowOff>57150</xdr:rowOff>
    </xdr:from>
    <xdr:to>
      <xdr:col>10</xdr:col>
      <xdr:colOff>1257300</xdr:colOff>
      <xdr:row>13</xdr:row>
      <xdr:rowOff>1209675</xdr:rowOff>
    </xdr:to>
    <xdr:pic>
      <xdr:nvPicPr>
        <xdr:cNvPr id="1036" name="Picture 71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5097125" y="14373225"/>
          <a:ext cx="1152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104775</xdr:colOff>
      <xdr:row>15</xdr:row>
      <xdr:rowOff>57150</xdr:rowOff>
    </xdr:from>
    <xdr:to>
      <xdr:col>10</xdr:col>
      <xdr:colOff>1257300</xdr:colOff>
      <xdr:row>15</xdr:row>
      <xdr:rowOff>1209675</xdr:rowOff>
    </xdr:to>
    <xdr:pic>
      <xdr:nvPicPr>
        <xdr:cNvPr id="1037" name="Picture 73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5097125" y="16906875"/>
          <a:ext cx="1152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104775</xdr:colOff>
      <xdr:row>16</xdr:row>
      <xdr:rowOff>57150</xdr:rowOff>
    </xdr:from>
    <xdr:to>
      <xdr:col>10</xdr:col>
      <xdr:colOff>1257300</xdr:colOff>
      <xdr:row>16</xdr:row>
      <xdr:rowOff>1209675</xdr:rowOff>
    </xdr:to>
    <xdr:pic>
      <xdr:nvPicPr>
        <xdr:cNvPr id="1038" name="Picture 75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5097125" y="18173700"/>
          <a:ext cx="1152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104775</xdr:colOff>
      <xdr:row>17</xdr:row>
      <xdr:rowOff>66675</xdr:rowOff>
    </xdr:from>
    <xdr:to>
      <xdr:col>10</xdr:col>
      <xdr:colOff>1257300</xdr:colOff>
      <xdr:row>17</xdr:row>
      <xdr:rowOff>1219200</xdr:rowOff>
    </xdr:to>
    <xdr:pic>
      <xdr:nvPicPr>
        <xdr:cNvPr id="1039" name="Picture 77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5097125" y="19450050"/>
          <a:ext cx="1152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104775</xdr:colOff>
      <xdr:row>18</xdr:row>
      <xdr:rowOff>57150</xdr:rowOff>
    </xdr:from>
    <xdr:to>
      <xdr:col>10</xdr:col>
      <xdr:colOff>1257300</xdr:colOff>
      <xdr:row>18</xdr:row>
      <xdr:rowOff>1209675</xdr:rowOff>
    </xdr:to>
    <xdr:pic>
      <xdr:nvPicPr>
        <xdr:cNvPr id="1040" name="Picture 79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5097125" y="20707350"/>
          <a:ext cx="1152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104775</xdr:colOff>
      <xdr:row>22</xdr:row>
      <xdr:rowOff>66675</xdr:rowOff>
    </xdr:from>
    <xdr:to>
      <xdr:col>10</xdr:col>
      <xdr:colOff>1257300</xdr:colOff>
      <xdr:row>22</xdr:row>
      <xdr:rowOff>1219200</xdr:rowOff>
    </xdr:to>
    <xdr:pic>
      <xdr:nvPicPr>
        <xdr:cNvPr id="1041" name="Picture 81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5097125" y="25784175"/>
          <a:ext cx="1152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104775</xdr:colOff>
      <xdr:row>23</xdr:row>
      <xdr:rowOff>57150</xdr:rowOff>
    </xdr:from>
    <xdr:to>
      <xdr:col>10</xdr:col>
      <xdr:colOff>1257300</xdr:colOff>
      <xdr:row>23</xdr:row>
      <xdr:rowOff>1209675</xdr:rowOff>
    </xdr:to>
    <xdr:pic>
      <xdr:nvPicPr>
        <xdr:cNvPr id="1042" name="Picture 83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5097125" y="27041475"/>
          <a:ext cx="1152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104775</xdr:colOff>
      <xdr:row>24</xdr:row>
      <xdr:rowOff>57150</xdr:rowOff>
    </xdr:from>
    <xdr:to>
      <xdr:col>10</xdr:col>
      <xdr:colOff>1257300</xdr:colOff>
      <xdr:row>24</xdr:row>
      <xdr:rowOff>1209675</xdr:rowOff>
    </xdr:to>
    <xdr:pic>
      <xdr:nvPicPr>
        <xdr:cNvPr id="1043" name="Picture 85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5097125" y="28308300"/>
          <a:ext cx="1152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104775</xdr:colOff>
      <xdr:row>25</xdr:row>
      <xdr:rowOff>57150</xdr:rowOff>
    </xdr:from>
    <xdr:to>
      <xdr:col>10</xdr:col>
      <xdr:colOff>1257300</xdr:colOff>
      <xdr:row>25</xdr:row>
      <xdr:rowOff>1209675</xdr:rowOff>
    </xdr:to>
    <xdr:pic>
      <xdr:nvPicPr>
        <xdr:cNvPr id="1044" name="Picture 87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5097125" y="29575125"/>
          <a:ext cx="1152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104775</xdr:colOff>
      <xdr:row>27</xdr:row>
      <xdr:rowOff>66675</xdr:rowOff>
    </xdr:from>
    <xdr:to>
      <xdr:col>10</xdr:col>
      <xdr:colOff>1257300</xdr:colOff>
      <xdr:row>27</xdr:row>
      <xdr:rowOff>1219200</xdr:rowOff>
    </xdr:to>
    <xdr:pic>
      <xdr:nvPicPr>
        <xdr:cNvPr id="1045" name="Picture 89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5097125" y="32118300"/>
          <a:ext cx="1152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104775</xdr:colOff>
      <xdr:row>28</xdr:row>
      <xdr:rowOff>57150</xdr:rowOff>
    </xdr:from>
    <xdr:to>
      <xdr:col>10</xdr:col>
      <xdr:colOff>1257300</xdr:colOff>
      <xdr:row>28</xdr:row>
      <xdr:rowOff>1209675</xdr:rowOff>
    </xdr:to>
    <xdr:pic>
      <xdr:nvPicPr>
        <xdr:cNvPr id="1046" name="Picture 91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5097125" y="33375600"/>
          <a:ext cx="1152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104775</xdr:colOff>
      <xdr:row>29</xdr:row>
      <xdr:rowOff>57150</xdr:rowOff>
    </xdr:from>
    <xdr:to>
      <xdr:col>10</xdr:col>
      <xdr:colOff>1257300</xdr:colOff>
      <xdr:row>29</xdr:row>
      <xdr:rowOff>1209675</xdr:rowOff>
    </xdr:to>
    <xdr:pic>
      <xdr:nvPicPr>
        <xdr:cNvPr id="1047" name="Picture 93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5097125" y="34642425"/>
          <a:ext cx="1152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104775</xdr:colOff>
      <xdr:row>34</xdr:row>
      <xdr:rowOff>57150</xdr:rowOff>
    </xdr:from>
    <xdr:to>
      <xdr:col>10</xdr:col>
      <xdr:colOff>1257300</xdr:colOff>
      <xdr:row>34</xdr:row>
      <xdr:rowOff>1209675</xdr:rowOff>
    </xdr:to>
    <xdr:pic>
      <xdr:nvPicPr>
        <xdr:cNvPr id="1048" name="Picture 95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5097125" y="40976550"/>
          <a:ext cx="1152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104775</xdr:colOff>
      <xdr:row>36</xdr:row>
      <xdr:rowOff>57150</xdr:rowOff>
    </xdr:from>
    <xdr:to>
      <xdr:col>10</xdr:col>
      <xdr:colOff>1257300</xdr:colOff>
      <xdr:row>36</xdr:row>
      <xdr:rowOff>1209675</xdr:rowOff>
    </xdr:to>
    <xdr:pic>
      <xdr:nvPicPr>
        <xdr:cNvPr id="1049" name="Picture 97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5097125" y="43510200"/>
          <a:ext cx="1152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104775</xdr:colOff>
      <xdr:row>39</xdr:row>
      <xdr:rowOff>57150</xdr:rowOff>
    </xdr:from>
    <xdr:to>
      <xdr:col>10</xdr:col>
      <xdr:colOff>1257300</xdr:colOff>
      <xdr:row>39</xdr:row>
      <xdr:rowOff>1209675</xdr:rowOff>
    </xdr:to>
    <xdr:pic>
      <xdr:nvPicPr>
        <xdr:cNvPr id="1050" name="Picture 99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5097125" y="47310675"/>
          <a:ext cx="1152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104775</xdr:colOff>
      <xdr:row>40</xdr:row>
      <xdr:rowOff>57150</xdr:rowOff>
    </xdr:from>
    <xdr:to>
      <xdr:col>10</xdr:col>
      <xdr:colOff>1257300</xdr:colOff>
      <xdr:row>40</xdr:row>
      <xdr:rowOff>1209675</xdr:rowOff>
    </xdr:to>
    <xdr:pic>
      <xdr:nvPicPr>
        <xdr:cNvPr id="1051" name="Picture 101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5097125" y="48577500"/>
          <a:ext cx="1152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104775</xdr:colOff>
      <xdr:row>41</xdr:row>
      <xdr:rowOff>57150</xdr:rowOff>
    </xdr:from>
    <xdr:to>
      <xdr:col>10</xdr:col>
      <xdr:colOff>1257300</xdr:colOff>
      <xdr:row>41</xdr:row>
      <xdr:rowOff>1209675</xdr:rowOff>
    </xdr:to>
    <xdr:pic>
      <xdr:nvPicPr>
        <xdr:cNvPr id="1052" name="Picture 103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5097125" y="49844325"/>
          <a:ext cx="1152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104775</xdr:colOff>
      <xdr:row>42</xdr:row>
      <xdr:rowOff>66675</xdr:rowOff>
    </xdr:from>
    <xdr:to>
      <xdr:col>10</xdr:col>
      <xdr:colOff>1257300</xdr:colOff>
      <xdr:row>42</xdr:row>
      <xdr:rowOff>1219200</xdr:rowOff>
    </xdr:to>
    <xdr:pic>
      <xdr:nvPicPr>
        <xdr:cNvPr id="1053" name="Picture 105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5097125" y="51120675"/>
          <a:ext cx="1152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104775</xdr:colOff>
      <xdr:row>45</xdr:row>
      <xdr:rowOff>57150</xdr:rowOff>
    </xdr:from>
    <xdr:to>
      <xdr:col>10</xdr:col>
      <xdr:colOff>1257300</xdr:colOff>
      <xdr:row>45</xdr:row>
      <xdr:rowOff>1209675</xdr:rowOff>
    </xdr:to>
    <xdr:pic>
      <xdr:nvPicPr>
        <xdr:cNvPr id="1054" name="Picture 107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5097125" y="54911625"/>
          <a:ext cx="11525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190500</xdr:colOff>
      <xdr:row>14</xdr:row>
      <xdr:rowOff>47625</xdr:rowOff>
    </xdr:from>
    <xdr:to>
      <xdr:col>10</xdr:col>
      <xdr:colOff>1171575</xdr:colOff>
      <xdr:row>14</xdr:row>
      <xdr:rowOff>1228725</xdr:rowOff>
    </xdr:to>
    <xdr:pic>
      <xdr:nvPicPr>
        <xdr:cNvPr id="1055" name="Immagine 6" descr="MICHAEL KORS borsa a spalla tote JET SET TRAVEL 35F0GTVT9L luggage | eBay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5182850" y="15630525"/>
          <a:ext cx="98107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266700</xdr:colOff>
      <xdr:row>19</xdr:row>
      <xdr:rowOff>76200</xdr:rowOff>
    </xdr:from>
    <xdr:to>
      <xdr:col>10</xdr:col>
      <xdr:colOff>1095375</xdr:colOff>
      <xdr:row>19</xdr:row>
      <xdr:rowOff>1190625</xdr:rowOff>
    </xdr:to>
    <xdr:pic>
      <xdr:nvPicPr>
        <xdr:cNvPr id="1056" name="Immagine 7" descr="Pratt Medium Studded Patchwork and Signature Logo Shoulder Bag | Michael  Kors [US]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5259050" y="21993225"/>
          <a:ext cx="82867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266700</xdr:colOff>
      <xdr:row>20</xdr:row>
      <xdr:rowOff>66675</xdr:rowOff>
    </xdr:from>
    <xdr:to>
      <xdr:col>10</xdr:col>
      <xdr:colOff>1095375</xdr:colOff>
      <xdr:row>20</xdr:row>
      <xdr:rowOff>1190625</xdr:rowOff>
    </xdr:to>
    <xdr:pic>
      <xdr:nvPicPr>
        <xdr:cNvPr id="1057" name="Immagine 8" descr="公式アウトレット】PRATT バケット ショルダー - ショルダーバッグ|マイケル・コース(MICHAEL KORS)アウトレット オンラインストア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5259050" y="23250525"/>
          <a:ext cx="82867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266700</xdr:colOff>
      <xdr:row>21</xdr:row>
      <xdr:rowOff>66675</xdr:rowOff>
    </xdr:from>
    <xdr:to>
      <xdr:col>10</xdr:col>
      <xdr:colOff>1095375</xdr:colOff>
      <xdr:row>21</xdr:row>
      <xdr:rowOff>1190625</xdr:rowOff>
    </xdr:to>
    <xdr:pic>
      <xdr:nvPicPr>
        <xdr:cNvPr id="1058" name="Immagine 9" descr="Michael Kors – MR Ladies"/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5259050" y="24517350"/>
          <a:ext cx="82867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152400</xdr:colOff>
      <xdr:row>26</xdr:row>
      <xdr:rowOff>219075</xdr:rowOff>
    </xdr:from>
    <xdr:to>
      <xdr:col>10</xdr:col>
      <xdr:colOff>1209675</xdr:colOff>
      <xdr:row>26</xdr:row>
      <xdr:rowOff>1181100</xdr:rowOff>
    </xdr:to>
    <xdr:pic>
      <xdr:nvPicPr>
        <xdr:cNvPr id="1059" name="Imagen 7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 t="24435"/>
        <a:stretch>
          <a:fillRect/>
        </a:stretch>
      </xdr:blipFill>
      <xdr:spPr bwMode="auto">
        <a:xfrm>
          <a:off x="15144750" y="31003875"/>
          <a:ext cx="10572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142875</xdr:colOff>
      <xdr:row>31</xdr:row>
      <xdr:rowOff>209550</xdr:rowOff>
    </xdr:from>
    <xdr:to>
      <xdr:col>10</xdr:col>
      <xdr:colOff>1219200</xdr:colOff>
      <xdr:row>31</xdr:row>
      <xdr:rowOff>1066800</xdr:rowOff>
    </xdr:to>
    <xdr:pic>
      <xdr:nvPicPr>
        <xdr:cNvPr id="1060" name="Immagine 1" descr="公式アウトレット】CARSON センタージップ サッチェル スモール - MKシグネチャー -  ハンドバッグ・サッチェルバッグ|マイケル・コース(MICHAEL KORS)アウトレット オンラインストア"/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/>
        <a:srcRect t="41185"/>
        <a:stretch>
          <a:fillRect/>
        </a:stretch>
      </xdr:blipFill>
      <xdr:spPr bwMode="auto">
        <a:xfrm>
          <a:off x="15135225" y="37328475"/>
          <a:ext cx="10763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95250</xdr:colOff>
      <xdr:row>30</xdr:row>
      <xdr:rowOff>95250</xdr:rowOff>
    </xdr:from>
    <xdr:to>
      <xdr:col>10</xdr:col>
      <xdr:colOff>1266825</xdr:colOff>
      <xdr:row>30</xdr:row>
      <xdr:rowOff>1162050</xdr:rowOff>
    </xdr:to>
    <xdr:pic>
      <xdr:nvPicPr>
        <xdr:cNvPr id="1061" name="Imagen 27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 t="20911"/>
        <a:stretch>
          <a:fillRect/>
        </a:stretch>
      </xdr:blipFill>
      <xdr:spPr bwMode="auto">
        <a:xfrm>
          <a:off x="15087600" y="35947350"/>
          <a:ext cx="11715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161925</xdr:colOff>
      <xdr:row>32</xdr:row>
      <xdr:rowOff>266700</xdr:rowOff>
    </xdr:from>
    <xdr:to>
      <xdr:col>10</xdr:col>
      <xdr:colOff>1200150</xdr:colOff>
      <xdr:row>32</xdr:row>
      <xdr:rowOff>990600</xdr:rowOff>
    </xdr:to>
    <xdr:pic>
      <xdr:nvPicPr>
        <xdr:cNvPr id="1062" name="Immagine 37" descr="公式アウトレット】COOPER キャンバス クロスボディ - バッグ|マイケル・コース(MICHAEL KORS)アウトレット オンラインストア"/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/>
        <a:srcRect t="48453"/>
        <a:stretch>
          <a:fillRect/>
        </a:stretch>
      </xdr:blipFill>
      <xdr:spPr bwMode="auto">
        <a:xfrm>
          <a:off x="15154275" y="38652450"/>
          <a:ext cx="10382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114300</xdr:colOff>
      <xdr:row>33</xdr:row>
      <xdr:rowOff>304800</xdr:rowOff>
    </xdr:from>
    <xdr:to>
      <xdr:col>10</xdr:col>
      <xdr:colOff>1247775</xdr:colOff>
      <xdr:row>33</xdr:row>
      <xdr:rowOff>1076325</xdr:rowOff>
    </xdr:to>
    <xdr:pic>
      <xdr:nvPicPr>
        <xdr:cNvPr id="1063" name="Immagine 38" descr="公式アウトレット】COOPER EW フライトバッグ - バッグ|マイケル・コース(MICHAEL KORS)アウトレット オンラインストア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/>
        <a:srcRect t="49718"/>
        <a:stretch>
          <a:fillRect/>
        </a:stretch>
      </xdr:blipFill>
      <xdr:spPr bwMode="auto">
        <a:xfrm>
          <a:off x="15106650" y="39957375"/>
          <a:ext cx="11334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180975</xdr:colOff>
      <xdr:row>35</xdr:row>
      <xdr:rowOff>142875</xdr:rowOff>
    </xdr:from>
    <xdr:to>
      <xdr:col>10</xdr:col>
      <xdr:colOff>1181100</xdr:colOff>
      <xdr:row>35</xdr:row>
      <xdr:rowOff>1114425</xdr:rowOff>
    </xdr:to>
    <xdr:pic>
      <xdr:nvPicPr>
        <xdr:cNvPr id="1064" name="Immagine 24" descr="Cooper Logo Embossed Pebbled Leather Flight Bag | Michael Kors [CA]"/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/>
        <a:srcRect t="27412"/>
        <a:stretch>
          <a:fillRect/>
        </a:stretch>
      </xdr:blipFill>
      <xdr:spPr bwMode="auto">
        <a:xfrm>
          <a:off x="15173325" y="42329100"/>
          <a:ext cx="10001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190500</xdr:colOff>
      <xdr:row>38</xdr:row>
      <xdr:rowOff>219075</xdr:rowOff>
    </xdr:from>
    <xdr:to>
      <xdr:col>10</xdr:col>
      <xdr:colOff>1171575</xdr:colOff>
      <xdr:row>38</xdr:row>
      <xdr:rowOff>1019175</xdr:rowOff>
    </xdr:to>
    <xdr:pic>
      <xdr:nvPicPr>
        <xdr:cNvPr id="1065" name="Immagine 46" descr="MICHAEL Michael Kors BRYANT TRIFOLD WALLET - Portafoglio - luggage/marrone  - Zalando.it"/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/>
        <a:srcRect l="13567" t="37711" r="9785" b="18423"/>
        <a:stretch>
          <a:fillRect/>
        </a:stretch>
      </xdr:blipFill>
      <xdr:spPr bwMode="auto">
        <a:xfrm>
          <a:off x="15182850" y="46205775"/>
          <a:ext cx="98107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219075</xdr:colOff>
      <xdr:row>37</xdr:row>
      <xdr:rowOff>247650</xdr:rowOff>
    </xdr:from>
    <xdr:to>
      <xdr:col>10</xdr:col>
      <xdr:colOff>1143000</xdr:colOff>
      <xdr:row>37</xdr:row>
      <xdr:rowOff>1038225</xdr:rowOff>
    </xdr:to>
    <xdr:pic>
      <xdr:nvPicPr>
        <xdr:cNvPr id="1066" name="Immagine 47" descr="MICHAEL Michael Kors EMPIRE TRIFOLD WALLET - Portafoglio - deep red/rosso -  Zalando.it"/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/>
        <a:srcRect l="19078" t="39685" r="15375" b="21477"/>
        <a:stretch>
          <a:fillRect/>
        </a:stretch>
      </xdr:blipFill>
      <xdr:spPr bwMode="auto">
        <a:xfrm>
          <a:off x="15211425" y="44967525"/>
          <a:ext cx="9239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142875</xdr:colOff>
      <xdr:row>43</xdr:row>
      <xdr:rowOff>114300</xdr:rowOff>
    </xdr:from>
    <xdr:to>
      <xdr:col>10</xdr:col>
      <xdr:colOff>1219200</xdr:colOff>
      <xdr:row>43</xdr:row>
      <xdr:rowOff>1114425</xdr:rowOff>
    </xdr:to>
    <xdr:pic>
      <xdr:nvPicPr>
        <xdr:cNvPr id="1067" name="Immagine 26" descr="Michael Michael Kors Michael Michael Kors | Wallets Black 39S0LHDF3L |  carmenboutique.it"/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/>
        <a:srcRect l="10156" t="35028" r="9106"/>
        <a:stretch>
          <a:fillRect/>
        </a:stretch>
      </xdr:blipFill>
      <xdr:spPr bwMode="auto">
        <a:xfrm>
          <a:off x="15135225" y="52435125"/>
          <a:ext cx="10763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238125</xdr:colOff>
      <xdr:row>44</xdr:row>
      <xdr:rowOff>180975</xdr:rowOff>
    </xdr:from>
    <xdr:to>
      <xdr:col>10</xdr:col>
      <xdr:colOff>1123950</xdr:colOff>
      <xdr:row>44</xdr:row>
      <xdr:rowOff>1057275</xdr:rowOff>
    </xdr:to>
    <xdr:pic>
      <xdr:nvPicPr>
        <xdr:cNvPr id="1068" name="Immagine 27" descr="MK Portafoglio a libro Hudson in pelle martellata - Marrone - Michael Kors"/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15230475" y="53768625"/>
          <a:ext cx="88582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180975</xdr:colOff>
      <xdr:row>46</xdr:row>
      <xdr:rowOff>219075</xdr:rowOff>
    </xdr:from>
    <xdr:to>
      <xdr:col>10</xdr:col>
      <xdr:colOff>1181100</xdr:colOff>
      <xdr:row>46</xdr:row>
      <xdr:rowOff>1066800</xdr:rowOff>
    </xdr:to>
    <xdr:pic>
      <xdr:nvPicPr>
        <xdr:cNvPr id="1069" name="Immagine 43" descr="Jet Set Travel Medium Saffiano Leather Wallet | Michael Kors [US]"/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/>
        <a:srcRect l="21440" t="62898" r="24770" b="3333"/>
        <a:stretch>
          <a:fillRect/>
        </a:stretch>
      </xdr:blipFill>
      <xdr:spPr bwMode="auto">
        <a:xfrm>
          <a:off x="15173325" y="56340375"/>
          <a:ext cx="10001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85725</xdr:colOff>
      <xdr:row>47</xdr:row>
      <xdr:rowOff>257175</xdr:rowOff>
    </xdr:from>
    <xdr:to>
      <xdr:col>10</xdr:col>
      <xdr:colOff>1276350</xdr:colOff>
      <xdr:row>47</xdr:row>
      <xdr:rowOff>1123950</xdr:rowOff>
    </xdr:to>
    <xdr:pic>
      <xdr:nvPicPr>
        <xdr:cNvPr id="1070" name="Immagine 44" descr="MICHAEL KORS JET SET TRAVEL MD ZIP AROUND CARD CASE WALLET PALE BLUE/SILVER  | eBay"/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/>
        <a:srcRect l="6987" t="15948" r="9317"/>
        <a:stretch>
          <a:fillRect/>
        </a:stretch>
      </xdr:blipFill>
      <xdr:spPr bwMode="auto">
        <a:xfrm>
          <a:off x="15078075" y="57645300"/>
          <a:ext cx="11906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133350</xdr:colOff>
      <xdr:row>48</xdr:row>
      <xdr:rowOff>266700</xdr:rowOff>
    </xdr:from>
    <xdr:to>
      <xdr:col>10</xdr:col>
      <xdr:colOff>1228725</xdr:colOff>
      <xdr:row>48</xdr:row>
      <xdr:rowOff>1000125</xdr:rowOff>
    </xdr:to>
    <xdr:pic>
      <xdr:nvPicPr>
        <xdr:cNvPr id="1071" name="Immagine 45" descr="Michael kors wallet outlet online"/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15125700" y="58921650"/>
          <a:ext cx="10953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5861.43002511574" createdVersion="8" refreshedVersion="8" minRefreshableVersion="3" recordCount="47">
  <cacheSource type="worksheet">
    <worksheetSource ref="A2:M49" sheet="MK"/>
  </cacheSource>
  <cacheFields count="23">
    <cacheField name="BRAND" numFmtId="0">
      <sharedItems/>
    </cacheField>
    <cacheField name="GENDER" numFmtId="0">
      <sharedItems/>
    </cacheField>
    <cacheField name="TYPE" numFmtId="0">
      <sharedItems count="1">
        <s v="Bags"/>
      </sharedItems>
    </cacheField>
    <cacheField name="CATEGORY" numFmtId="0">
      <sharedItems count="9">
        <s v="BACKPACK"/>
        <s v="TOTE Bag"/>
        <s v="Bucket Bag"/>
        <s v="SHOULDER Bag"/>
        <s v="SATCHEL Bag"/>
        <s v="Crossbody Bag"/>
        <s v="Pouch"/>
        <s v="Wallet"/>
        <s v="Card Holder"/>
      </sharedItems>
    </cacheField>
    <cacheField name="ARTICLE CODE" numFmtId="0">
      <sharedItems/>
    </cacheField>
    <cacheField name="COLOR CODE" numFmtId="0">
      <sharedItems containsMixedTypes="1" containsNumber="1" containsInteger="1" minValue="40" maxValue="4646"/>
    </cacheField>
    <cacheField name="DESCRIPTION" numFmtId="0">
      <sharedItems/>
    </cacheField>
    <cacheField name="COLOR NAME " numFmtId="0">
      <sharedItems/>
    </cacheField>
    <cacheField name="SKU" numFmtId="0">
      <sharedItems count="47">
        <s v="35S5GRAB6V-POP ORNG MLT"/>
        <s v="35S5SRAB6V-LT SKY MLT"/>
        <s v="37T5LCOB2U-BLACK"/>
        <s v="37T5LCOB6B-LIGHT SKY"/>
        <s v="37T5LLAB7B-GRASS GREEN"/>
        <s v="37T5LLAB7B-POP ORANGE"/>
        <s v="37T5LLAB7B-STEEL GREY"/>
        <s v="35F0GTVT9L-LT CREAM"/>
        <s v="35F0GTVT9L-OPTIC WHITE"/>
        <s v="35S5GV6T7B-POP ORNG MLT"/>
        <s v="35S5SV6T7B-LT SKY MLT"/>
        <s v="35T0STVL9L-BLACK"/>
        <s v="35T0STVL9L-PEANUT"/>
        <s v="37S5MCOT4L-BLACK"/>
        <s v="35S4G3FM5V-BLACK"/>
        <s v="35S4S3FM5V-OPTIC WHITE"/>
        <s v="35S5GGRL2L-BLACK"/>
        <s v="35T5S3FS2Y-BLACK"/>
        <s v="35T5S3FS2Y-OPTIC WHITE"/>
        <s v="35T5S3FS2Y-PEANUT"/>
        <s v="37T5LCOL6L-BLACK"/>
        <s v="37S4LCOL6I-LUGGAGE"/>
        <s v="35S3G6HS2L-BLACK"/>
        <s v="35S3G6HS2L-OPTIC WHITE"/>
        <s v="35S5G7OS6L-BLACK"/>
        <s v="35S5G7OS6L-LUGGAGE"/>
        <s v="35S5S7OS6L-NAVY"/>
        <s v="35S5S7OS6L-OPTIC WHITE"/>
        <s v="35S5S7OS6L-PEANUT"/>
        <s v="35T5S2ZS5V-PEANUT"/>
        <s v="37T5LCOC6J-BLACK WASH"/>
        <s v="37T5LCOC6J-MEDIUM BLUE WASH"/>
        <s v="37T5LLAY1V-NAVY"/>
        <s v="37S5LCOM2L-BLACK"/>
        <s v="35S5S1YE0L-BLACK"/>
        <s v="35S5S1YE0L-DK RASPBERRY"/>
        <s v="35S5S1YE0L-PEANUT"/>
        <s v="35T5STTC3K-SILVER"/>
        <s v="35T5STTC3Y-BLACK"/>
        <s v="35T5STTC3Y-OPTIC WHITE"/>
        <s v="35T5STTC3Y-PEANUT"/>
        <s v="36S5LCOF3L-BLACK"/>
        <s v="36S5LCOF3L-LUGGAGE"/>
        <s v="36S5LCON8B-BLACK"/>
        <s v="35H8STVZ5L-DK RASPBERRY"/>
        <s v="35H8STVZ5L-LT SKY"/>
        <s v="35H8STVZ5L-PEANUT"/>
      </sharedItems>
    </cacheField>
    <cacheField name="SIZE" numFmtId="0">
      <sharedItems/>
    </cacheField>
    <cacheField name="PHOTO" numFmtId="0">
      <sharedItems containsNonDate="0" containsString="0" containsBlank="1"/>
    </cacheField>
    <cacheField name="RRP" numFmtId="0">
      <sharedItems containsSemiMixedTypes="0" containsString="0" containsNumber="1" containsInteger="1" minValue="150" maxValue="550"/>
    </cacheField>
    <cacheField name="WHS" numFmtId="0">
      <sharedItems containsNonDate="0" containsString="0" containsBlank="1"/>
    </cacheField>
    <cacheField name="ACQ" numFmtId="0">
      <sharedItems containsSemiMixedTypes="0" containsString="0" containsNumber="1" minValue="37.5" maxValue="137.5"/>
    </cacheField>
    <cacheField name="Off RRP" numFmtId="0">
      <sharedItems containsSemiMixedTypes="0" containsString="0" containsNumber="1" minValue="0.75" maxValue="0.75"/>
    </cacheField>
    <cacheField name="PRICE" numFmtId="0">
      <sharedItems containsSemiMixedTypes="0" containsString="0" containsNumber="1" minValue="45" maxValue="165"/>
    </cacheField>
    <cacheField name="Off RRP2" numFmtId="0">
      <sharedItems containsSemiMixedTypes="0" containsString="0" containsNumber="1" minValue="0.7" maxValue="0.7"/>
    </cacheField>
    <cacheField name="TOTAL AMOUNT" numFmtId="0">
      <sharedItems containsSemiMixedTypes="0" containsString="0" containsNumber="1" minValue="900" maxValue="9900"/>
    </cacheField>
    <cacheField name="GP" numFmtId="0">
      <sharedItems containsSemiMixedTypes="0" containsString="0" containsNumber="1" minValue="7.5" maxValue="27.5"/>
    </cacheField>
    <cacheField name="GP%" numFmtId="0">
      <sharedItems containsSemiMixedTypes="0" containsString="0" containsNumber="1" minValue="0.16666666666666666" maxValue="0.16666666666666666"/>
    </cacheField>
    <cacheField name="QTY" numFmtId="0">
      <sharedItems containsSemiMixedTypes="0" containsString="0" containsNumber="1" containsInteger="1" minValue="10" maxValue="60"/>
    </cacheField>
    <cacheField name="ORDER" numFmtId="0">
      <sharedItems containsNonDate="0" containsString="0" containsBlank="1" count="1">
        <m/>
      </sharedItems>
    </cacheField>
    <cacheField name="AMOUNT" numFmtId="0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7">
  <r>
    <s v="MICHAEL KORS"/>
    <s v="Women"/>
    <x v="0"/>
    <x v="0"/>
    <s v="35S5GRAB6V"/>
    <s v="3472"/>
    <s v="MD ZIP BACKPACK"/>
    <s v="POP ORNG MLT"/>
    <x v="0"/>
    <s v="ONESIZE"/>
    <m/>
    <n v="450"/>
    <m/>
    <n v="112.5"/>
    <n v="0.75"/>
    <n v="135"/>
    <n v="0.7"/>
    <n v="2700"/>
    <n v="22.5"/>
    <n v="0.16666666666666666"/>
    <n v="20"/>
    <x v="0"/>
    <n v="0"/>
  </r>
  <r>
    <s v="MICHAEL KORS"/>
    <s v="Women"/>
    <x v="0"/>
    <x v="0"/>
    <s v="35S5SRAB6V"/>
    <s v="7762"/>
    <s v="MD ZIP BACKPACK"/>
    <s v="LT SKY MLT"/>
    <x v="1"/>
    <s v="ONESIZE"/>
    <m/>
    <n v="450"/>
    <m/>
    <n v="112.5"/>
    <n v="0.75"/>
    <n v="135"/>
    <n v="0.7"/>
    <n v="4050"/>
    <n v="22.5"/>
    <n v="0.16666666666666666"/>
    <n v="30"/>
    <x v="0"/>
    <n v="0"/>
  </r>
  <r>
    <s v="MICHAEL KORS"/>
    <s v="Men"/>
    <x v="0"/>
    <x v="0"/>
    <s v="37T5LCOB2U"/>
    <s v="001"/>
    <s v="DOME BKPK"/>
    <s v="BLACK"/>
    <x v="2"/>
    <s v="ONESIZE"/>
    <m/>
    <n v="535"/>
    <m/>
    <n v="133.75"/>
    <n v="0.75"/>
    <n v="160.5"/>
    <n v="0.7"/>
    <n v="1605"/>
    <n v="26.75"/>
    <n v="0.16666666666666666"/>
    <n v="10"/>
    <x v="0"/>
    <n v="0"/>
  </r>
  <r>
    <s v="MICHAEL KORS"/>
    <s v="Men"/>
    <x v="0"/>
    <x v="0"/>
    <s v="37T5LCOB6B"/>
    <n v="1540"/>
    <s v="CITY BKPK W SNGL SPD CLP"/>
    <s v="LIGHT SKY"/>
    <x v="3"/>
    <s v="ONESIZE"/>
    <m/>
    <n v="500"/>
    <m/>
    <n v="125"/>
    <n v="0.75"/>
    <n v="150"/>
    <n v="0.7"/>
    <n v="4500"/>
    <n v="25"/>
    <n v="0.16666666666666666"/>
    <n v="30"/>
    <x v="0"/>
    <n v="0"/>
  </r>
  <r>
    <s v="MICHAEL KORS"/>
    <s v="Men"/>
    <x v="0"/>
    <x v="0"/>
    <s v="37T5LLAB7B"/>
    <n v="4646"/>
    <s v="MD TRAVEL BKPK"/>
    <s v="GRASS GREEN"/>
    <x v="4"/>
    <s v="ONESIZE"/>
    <m/>
    <n v="550"/>
    <m/>
    <n v="137.5"/>
    <n v="0.75"/>
    <n v="165"/>
    <n v="0.7"/>
    <n v="3300"/>
    <n v="27.5"/>
    <n v="0.16666666666666666"/>
    <n v="20"/>
    <x v="0"/>
    <n v="0"/>
  </r>
  <r>
    <s v="MICHAEL KORS"/>
    <s v="Men"/>
    <x v="0"/>
    <x v="0"/>
    <s v="37T5LLAB7B"/>
    <n v="3358"/>
    <s v="MD TRAVEL BKPK"/>
    <s v="POP ORANGE"/>
    <x v="5"/>
    <s v="ONESIZE"/>
    <m/>
    <n v="550"/>
    <m/>
    <n v="137.5"/>
    <n v="0.75"/>
    <n v="165"/>
    <n v="0.7"/>
    <n v="3300"/>
    <n v="27.5"/>
    <n v="0.16666666666666666"/>
    <n v="20"/>
    <x v="0"/>
    <n v="0"/>
  </r>
  <r>
    <s v="MICHAEL KORS"/>
    <s v="Men"/>
    <x v="0"/>
    <x v="0"/>
    <s v="37T5LLAB7B"/>
    <n v="1017"/>
    <s v="MD TRAVEL BKPK"/>
    <s v="STEEL GREY"/>
    <x v="6"/>
    <s v="ONESIZE"/>
    <m/>
    <n v="550"/>
    <m/>
    <n v="137.5"/>
    <n v="0.75"/>
    <n v="165"/>
    <n v="0.7"/>
    <n v="4950"/>
    <n v="27.5"/>
    <n v="0.16666666666666666"/>
    <n v="30"/>
    <x v="0"/>
    <n v="0"/>
  </r>
  <r>
    <s v="MICHAEL KORS"/>
    <s v="Women"/>
    <x v="0"/>
    <x v="1"/>
    <s v="35F0GTVT9L"/>
    <n v="2171"/>
    <s v="LG TZ SHLDR TOTE"/>
    <s v="LT CREAM"/>
    <x v="7"/>
    <s v="ONESIZE"/>
    <m/>
    <n v="395"/>
    <m/>
    <n v="98.75"/>
    <n v="0.75"/>
    <n v="118.5"/>
    <n v="0.7"/>
    <n v="4740"/>
    <n v="19.75"/>
    <n v="0.16666666666666666"/>
    <n v="40"/>
    <x v="0"/>
    <n v="0"/>
  </r>
  <r>
    <s v="MICHAEL KORS"/>
    <s v="Women"/>
    <x v="0"/>
    <x v="1"/>
    <s v="35F0GTVT9L"/>
    <n v="1999"/>
    <s v="LG TZ SHLDR TOTE"/>
    <s v="OPTIC WHITE"/>
    <x v="8"/>
    <s v="ONESIZE"/>
    <m/>
    <n v="395"/>
    <m/>
    <n v="98.75"/>
    <n v="0.75"/>
    <n v="118.5"/>
    <n v="0.7"/>
    <n v="1185"/>
    <n v="19.75"/>
    <n v="0.16666666666666666"/>
    <n v="10"/>
    <x v="0"/>
    <n v="0"/>
  </r>
  <r>
    <s v="MICHAEL KORS"/>
    <s v="Women"/>
    <x v="0"/>
    <x v="1"/>
    <s v="35S5GV6T7B"/>
    <s v="3472"/>
    <s v="LG EW TOTE"/>
    <s v="POP ORNG MLT"/>
    <x v="9"/>
    <s v="ONESIZE"/>
    <m/>
    <n v="425"/>
    <m/>
    <n v="106.25"/>
    <n v="0.75"/>
    <n v="127.5"/>
    <n v="0.7"/>
    <n v="3825"/>
    <n v="21.25"/>
    <n v="0.16666666666666666"/>
    <n v="30"/>
    <x v="0"/>
    <n v="0"/>
  </r>
  <r>
    <s v="MICHAEL KORS"/>
    <s v="Women"/>
    <x v="0"/>
    <x v="1"/>
    <s v="35S5SV6T7B"/>
    <s v="7762"/>
    <s v="LG EW TOTE"/>
    <s v="LT SKY MLT"/>
    <x v="10"/>
    <s v="ONESIZE"/>
    <m/>
    <n v="425"/>
    <m/>
    <n v="106.25"/>
    <n v="0.75"/>
    <n v="127.5"/>
    <n v="0.7"/>
    <n v="3825"/>
    <n v="21.25"/>
    <n v="0.16666666666666666"/>
    <n v="30"/>
    <x v="0"/>
    <n v="0"/>
  </r>
  <r>
    <s v="MICHAEL KORS"/>
    <s v="Women"/>
    <x v="0"/>
    <x v="1"/>
    <s v="35T0STVL9L"/>
    <s v="001"/>
    <s v="LG TZ SHLDR TOTE"/>
    <s v="BLACK"/>
    <x v="11"/>
    <s v="ONESIZE"/>
    <m/>
    <n v="395"/>
    <m/>
    <n v="98.75"/>
    <n v="0.75"/>
    <n v="118.5"/>
    <n v="0.7"/>
    <n v="4740"/>
    <n v="19.75"/>
    <n v="0.16666666666666666"/>
    <n v="40"/>
    <x v="0"/>
    <n v="0"/>
  </r>
  <r>
    <s v="MICHAEL KORS"/>
    <s v="Women"/>
    <x v="0"/>
    <x v="1"/>
    <s v="35T0STVL9L"/>
    <s v="239"/>
    <s v="LG TZ SHLDR TOTE"/>
    <s v="PEANUT"/>
    <x v="12"/>
    <s v="ONESIZE"/>
    <m/>
    <n v="395"/>
    <m/>
    <n v="98.75"/>
    <n v="0.75"/>
    <n v="118.5"/>
    <n v="0.7"/>
    <n v="5925"/>
    <n v="19.75"/>
    <n v="0.16666666666666666"/>
    <n v="50"/>
    <x v="0"/>
    <n v="0"/>
  </r>
  <r>
    <s v="MICHAEL KORS"/>
    <s v="Women"/>
    <x v="0"/>
    <x v="1"/>
    <s v="37S5MCOT4L"/>
    <s v="001"/>
    <s v="STRUCTURED TOTE"/>
    <s v="BLACK"/>
    <x v="13"/>
    <s v="ONESIZE"/>
    <m/>
    <n v="550"/>
    <m/>
    <n v="137.5"/>
    <n v="0.75"/>
    <n v="165"/>
    <n v="0.7"/>
    <n v="9900"/>
    <n v="27.5"/>
    <n v="0.16666666666666666"/>
    <n v="60"/>
    <x v="0"/>
    <n v="0"/>
  </r>
  <r>
    <s v="MICHAEL KORS"/>
    <s v="Women"/>
    <x v="0"/>
    <x v="2"/>
    <s v="35S4G3FM5V"/>
    <s v="001"/>
    <s v="SM BCKT MSGR"/>
    <s v="BLACK"/>
    <x v="14"/>
    <s v="ONESIZE"/>
    <m/>
    <n v="350"/>
    <m/>
    <n v="87.5"/>
    <n v="0.75"/>
    <n v="105"/>
    <n v="0.7"/>
    <n v="4200"/>
    <n v="17.5"/>
    <n v="0.16666666666666666"/>
    <n v="40"/>
    <x v="0"/>
    <n v="0"/>
  </r>
  <r>
    <s v="MICHAEL KORS"/>
    <s v="Women"/>
    <x v="0"/>
    <x v="2"/>
    <s v="35S4S3FM5V"/>
    <n v="1999"/>
    <s v="SM BCKT MSGR"/>
    <s v="OPTIC WHITE"/>
    <x v="15"/>
    <s v="ONESIZE"/>
    <m/>
    <n v="350"/>
    <m/>
    <n v="87.5"/>
    <n v="0.75"/>
    <n v="105"/>
    <n v="0.7"/>
    <n v="2100"/>
    <n v="17.5"/>
    <n v="0.16666666666666666"/>
    <n v="20"/>
    <x v="0"/>
    <n v="0"/>
  </r>
  <r>
    <s v="MICHAEL KORS"/>
    <s v="Women"/>
    <x v="0"/>
    <x v="3"/>
    <s v="35S5GGRL2L"/>
    <s v="001"/>
    <s v="MD FLAP SHLDR"/>
    <s v="BLACK"/>
    <x v="16"/>
    <s v="ONESIZE"/>
    <m/>
    <n v="395"/>
    <m/>
    <n v="98.75"/>
    <n v="0.75"/>
    <n v="118.5"/>
    <n v="0.7"/>
    <n v="2370"/>
    <n v="19.75"/>
    <n v="0.16666666666666666"/>
    <n v="20"/>
    <x v="0"/>
    <n v="0"/>
  </r>
  <r>
    <s v="MICHAEL KORS"/>
    <s v="Women"/>
    <x v="0"/>
    <x v="3"/>
    <s v="35T5S3FS2Y"/>
    <s v="001"/>
    <s v="MD BCKT SHLDR"/>
    <s v="BLACK"/>
    <x v="17"/>
    <s v="ONESIZE"/>
    <m/>
    <n v="425"/>
    <m/>
    <n v="106.25"/>
    <n v="0.75"/>
    <n v="127.5"/>
    <n v="0.7"/>
    <n v="5100"/>
    <n v="21.25"/>
    <n v="0.16666666666666666"/>
    <n v="40"/>
    <x v="0"/>
    <n v="0"/>
  </r>
  <r>
    <s v="MICHAEL KORS"/>
    <s v="Women"/>
    <x v="0"/>
    <x v="3"/>
    <s v="35T5S3FS2Y"/>
    <s v="1999"/>
    <s v="MD BCKT SHLDR"/>
    <s v="OPTIC WHITE"/>
    <x v="18"/>
    <s v="ONESIZE"/>
    <m/>
    <n v="425"/>
    <m/>
    <n v="106.25"/>
    <n v="0.75"/>
    <n v="127.5"/>
    <n v="0.7"/>
    <n v="2550"/>
    <n v="21.25"/>
    <n v="0.16666666666666666"/>
    <n v="20"/>
    <x v="0"/>
    <n v="0"/>
  </r>
  <r>
    <s v="MICHAEL KORS"/>
    <s v="Women"/>
    <x v="0"/>
    <x v="3"/>
    <s v="35T5S3FS2Y"/>
    <s v="239"/>
    <s v="MD BCKT SHLDR"/>
    <s v="PEANUT"/>
    <x v="19"/>
    <s v="ONESIZE"/>
    <m/>
    <n v="425"/>
    <m/>
    <n v="106.25"/>
    <n v="0.75"/>
    <n v="127.5"/>
    <n v="0.7"/>
    <n v="1912.5"/>
    <n v="21.25"/>
    <n v="0.16666666666666666"/>
    <n v="15"/>
    <x v="0"/>
    <n v="0"/>
  </r>
  <r>
    <s v="MICHAEL KORS"/>
    <s v="Men"/>
    <x v="0"/>
    <x v="3"/>
    <s v="37T5LCOL6L"/>
    <s v="001"/>
    <s v="SOFT CRESCENT BAG"/>
    <s v="BLACK"/>
    <x v="20"/>
    <s v="ONESIZE"/>
    <m/>
    <n v="375"/>
    <m/>
    <n v="93.75"/>
    <n v="0.75"/>
    <n v="112.5"/>
    <n v="0.7"/>
    <n v="3937.5"/>
    <n v="18.75"/>
    <n v="0.16666666666666666"/>
    <n v="35"/>
    <x v="0"/>
    <n v="0"/>
  </r>
  <r>
    <s v="MICHAEL KORS"/>
    <s v="Men"/>
    <x v="0"/>
    <x v="3"/>
    <s v="37S4LCOL6I"/>
    <s v="230"/>
    <s v="REPORTER BAG"/>
    <s v="LUGGAGE"/>
    <x v="21"/>
    <s v="ONESIZE"/>
    <m/>
    <n v="350"/>
    <m/>
    <n v="87.5"/>
    <n v="0.75"/>
    <n v="105"/>
    <n v="0.7"/>
    <n v="3150"/>
    <n v="17.5"/>
    <n v="0.16666666666666666"/>
    <n v="30"/>
    <x v="0"/>
    <n v="0"/>
  </r>
  <r>
    <s v="MICHAEL KORS"/>
    <s v="Women"/>
    <x v="0"/>
    <x v="4"/>
    <s v="35S3G6HS2L"/>
    <s v="001"/>
    <s v="MD CZ SATCHEL"/>
    <s v="BLACK"/>
    <x v="22"/>
    <s v="ONESIZE"/>
    <m/>
    <n v="395"/>
    <m/>
    <n v="98.75"/>
    <n v="0.75"/>
    <n v="118.5"/>
    <n v="0.7"/>
    <n v="4740"/>
    <n v="19.75"/>
    <n v="0.16666666666666666"/>
    <n v="40"/>
    <x v="0"/>
    <n v="0"/>
  </r>
  <r>
    <s v="MICHAEL KORS"/>
    <s v="Women"/>
    <x v="0"/>
    <x v="4"/>
    <s v="35S3G6HS2L"/>
    <n v="1999"/>
    <s v="MD CZ SATCHEL"/>
    <s v="OPTIC WHITE"/>
    <x v="23"/>
    <s v="ONESIZE"/>
    <m/>
    <n v="395"/>
    <m/>
    <n v="98.75"/>
    <n v="0.75"/>
    <n v="118.5"/>
    <n v="0.7"/>
    <n v="3555"/>
    <n v="19.75"/>
    <n v="0.16666666666666666"/>
    <n v="30"/>
    <x v="0"/>
    <n v="0"/>
  </r>
  <r>
    <s v="MICHAEL KORS"/>
    <s v="Women"/>
    <x v="0"/>
    <x v="4"/>
    <s v="35S5G7OS6L"/>
    <s v="001"/>
    <s v="MD DUFFLE SATCHEL"/>
    <s v="BLACK"/>
    <x v="24"/>
    <s v="ONESIZE"/>
    <m/>
    <n v="495"/>
    <m/>
    <n v="123.75"/>
    <n v="0.75"/>
    <n v="148.5"/>
    <n v="0.7"/>
    <n v="5940"/>
    <n v="24.75"/>
    <n v="0.16666666666666666"/>
    <n v="40"/>
    <x v="0"/>
    <n v="0"/>
  </r>
  <r>
    <s v="MICHAEL KORS"/>
    <s v="Women"/>
    <x v="0"/>
    <x v="4"/>
    <s v="35S5G7OS6L"/>
    <n v="230"/>
    <s v="MD DUFFLE SATCHEL"/>
    <s v="LUGGAGE"/>
    <x v="25"/>
    <s v="ONESIZE"/>
    <m/>
    <n v="495"/>
    <m/>
    <n v="123.75"/>
    <n v="0.75"/>
    <n v="148.5"/>
    <n v="0.7"/>
    <n v="4455"/>
    <n v="24.75"/>
    <n v="0.16666666666666666"/>
    <n v="30"/>
    <x v="0"/>
    <n v="0"/>
  </r>
  <r>
    <s v="MICHAEL KORS"/>
    <s v="Women"/>
    <x v="0"/>
    <x v="4"/>
    <s v="35S5S7OS6L"/>
    <n v="410"/>
    <s v="MD DUFFLE SATCHEL"/>
    <s v="NAVY"/>
    <x v="26"/>
    <s v="ONESIZE"/>
    <m/>
    <n v="495"/>
    <m/>
    <n v="123.75"/>
    <n v="0.75"/>
    <n v="148.5"/>
    <n v="0.7"/>
    <n v="4455"/>
    <n v="24.75"/>
    <n v="0.16666666666666666"/>
    <n v="30"/>
    <x v="0"/>
    <n v="0"/>
  </r>
  <r>
    <s v="MICHAEL KORS"/>
    <s v="Women"/>
    <x v="0"/>
    <x v="4"/>
    <s v="35S5S7OS6L"/>
    <n v="1999"/>
    <s v="MD DUFFLE SATCHEL"/>
    <s v="OPTIC WHITE"/>
    <x v="27"/>
    <s v="ONESIZE"/>
    <m/>
    <n v="495"/>
    <m/>
    <n v="123.75"/>
    <n v="0.75"/>
    <n v="148.5"/>
    <n v="0.7"/>
    <n v="4455"/>
    <n v="24.75"/>
    <n v="0.16666666666666666"/>
    <n v="30"/>
    <x v="0"/>
    <n v="0"/>
  </r>
  <r>
    <s v="MICHAEL KORS"/>
    <s v="Women"/>
    <x v="0"/>
    <x v="4"/>
    <s v="35S5S7OS6L"/>
    <s v="239"/>
    <s v="MD DUFFLE SATCHEL"/>
    <s v="PEANUT"/>
    <x v="28"/>
    <s v="ONESIZE"/>
    <m/>
    <n v="495"/>
    <m/>
    <n v="123.75"/>
    <n v="0.75"/>
    <n v="148.5"/>
    <n v="0.7"/>
    <n v="5940"/>
    <n v="24.75"/>
    <n v="0.16666666666666666"/>
    <n v="40"/>
    <x v="0"/>
    <n v="0"/>
  </r>
  <r>
    <s v="MICHAEL KORS"/>
    <s v="Women"/>
    <x v="0"/>
    <x v="4"/>
    <s v="35T5S2ZS5V"/>
    <s v="239"/>
    <s v="SM CZ SATCHEL"/>
    <s v="PEANUT"/>
    <x v="29"/>
    <s v="ONESIZE"/>
    <m/>
    <n v="425"/>
    <m/>
    <n v="106.25"/>
    <n v="0.75"/>
    <n v="127.5"/>
    <n v="0.7"/>
    <n v="1275"/>
    <n v="21.25"/>
    <n v="0.16666666666666666"/>
    <n v="10"/>
    <x v="0"/>
    <n v="0"/>
  </r>
  <r>
    <s v="MICHAEL KORS"/>
    <s v="Men"/>
    <x v="0"/>
    <x v="5"/>
    <s v="37T5LCOC6J"/>
    <n v="3354"/>
    <s v="EW FLIGHT BAG"/>
    <s v="BLACK WASH"/>
    <x v="30"/>
    <s v="ONESIZE"/>
    <m/>
    <n v="325"/>
    <m/>
    <n v="81.25"/>
    <n v="0.75"/>
    <n v="97.5"/>
    <n v="0.7"/>
    <n v="2925"/>
    <n v="16.25"/>
    <n v="0.16666666666666666"/>
    <n v="30"/>
    <x v="0"/>
    <n v="0"/>
  </r>
  <r>
    <s v="MICHAEL KORS"/>
    <s v="Men"/>
    <x v="0"/>
    <x v="5"/>
    <s v="37T5LCOC6J"/>
    <n v="3356"/>
    <s v="EW FLIGHT BAG"/>
    <s v="MEDIUM BLUE WASH"/>
    <x v="31"/>
    <s v="ONESIZE"/>
    <m/>
    <n v="325"/>
    <m/>
    <n v="81.25"/>
    <n v="0.75"/>
    <n v="97.5"/>
    <n v="0.7"/>
    <n v="1950"/>
    <n v="16.25"/>
    <n v="0.16666666666666666"/>
    <n v="20"/>
    <x v="0"/>
    <n v="0"/>
  </r>
  <r>
    <s v="MICHAEL KORS"/>
    <s v="Men"/>
    <x v="0"/>
    <x v="5"/>
    <s v="37T5LLAY1V"/>
    <n v="410"/>
    <s v="MINI BELT BAG"/>
    <s v="NAVY"/>
    <x v="32"/>
    <s v="ONESIZE"/>
    <m/>
    <n v="300"/>
    <m/>
    <n v="75"/>
    <n v="0.75"/>
    <n v="90"/>
    <n v="0.7"/>
    <n v="1800"/>
    <n v="15"/>
    <n v="0.16666666666666666"/>
    <n v="20"/>
    <x v="0"/>
    <n v="0"/>
  </r>
  <r>
    <s v="MICHAEL KORS"/>
    <s v="Men"/>
    <x v="0"/>
    <x v="6"/>
    <s v="37S5LCOM2L"/>
    <s v="001"/>
    <s v="3IN1 XBODY POUCH"/>
    <s v="BLACK"/>
    <x v="33"/>
    <s v="ONESIZE"/>
    <m/>
    <n v="300"/>
    <m/>
    <n v="75"/>
    <n v="0.75"/>
    <n v="90"/>
    <n v="0.7"/>
    <n v="3600"/>
    <n v="15"/>
    <n v="0.16666666666666666"/>
    <n v="40"/>
    <x v="0"/>
    <n v="0"/>
  </r>
  <r>
    <s v="MICHAEL KORS"/>
    <s v="Women"/>
    <x v="0"/>
    <x v="7"/>
    <s v="35S5S1YE0L"/>
    <s v="001"/>
    <s v="XS TRIFOLD WALLET"/>
    <s v="BLACK"/>
    <x v="34"/>
    <s v="ONESIZE"/>
    <m/>
    <n v="150"/>
    <m/>
    <n v="37.5"/>
    <n v="0.75"/>
    <n v="45"/>
    <n v="0.7"/>
    <n v="2250"/>
    <n v="7.5"/>
    <n v="0.16666666666666666"/>
    <n v="50"/>
    <x v="0"/>
    <n v="0"/>
  </r>
  <r>
    <s v="MICHAEL KORS"/>
    <s v="Women"/>
    <x v="0"/>
    <x v="7"/>
    <s v="35S5S1YE0L"/>
    <n v="2699"/>
    <s v="XS TRIFOLD WALLET"/>
    <s v="DK RASPBERRY"/>
    <x v="35"/>
    <s v="ONESIZE"/>
    <m/>
    <n v="150"/>
    <m/>
    <n v="37.5"/>
    <n v="0.75"/>
    <n v="45"/>
    <n v="0.7"/>
    <n v="1350"/>
    <n v="7.5"/>
    <n v="0.16666666666666666"/>
    <n v="30"/>
    <x v="0"/>
    <n v="0"/>
  </r>
  <r>
    <s v="MICHAEL KORS"/>
    <s v="Women"/>
    <x v="0"/>
    <x v="7"/>
    <s v="35S5S1YE0L"/>
    <n v="239"/>
    <s v="XS TRIFOLD WALLET"/>
    <s v="PEANUT"/>
    <x v="36"/>
    <s v="ONESIZE"/>
    <m/>
    <n v="150"/>
    <m/>
    <n v="37.5"/>
    <n v="0.75"/>
    <n v="45"/>
    <n v="0.7"/>
    <n v="1350"/>
    <n v="7.5"/>
    <n v="0.16666666666666666"/>
    <n v="30"/>
    <x v="0"/>
    <n v="0"/>
  </r>
  <r>
    <s v="MICHAEL KORS"/>
    <s v="Women"/>
    <x v="0"/>
    <x v="7"/>
    <s v="35T5STTC3K"/>
    <n v="40"/>
    <s v="LG EW CROSSBODY"/>
    <s v="SILVER"/>
    <x v="37"/>
    <s v="ONESIZE"/>
    <m/>
    <n v="295"/>
    <m/>
    <n v="73.75"/>
    <n v="0.75"/>
    <n v="88.5"/>
    <n v="0.7"/>
    <n v="2655"/>
    <n v="14.75"/>
    <n v="0.16666666666666666"/>
    <n v="30"/>
    <x v="0"/>
    <n v="0"/>
  </r>
  <r>
    <s v="MICHAEL KORS"/>
    <s v="Women"/>
    <x v="0"/>
    <x v="7"/>
    <s v="35T5STTC3Y"/>
    <s v="001"/>
    <s v="LG EW CROSSBODY"/>
    <s v="BLACK"/>
    <x v="38"/>
    <s v="ONESIZE"/>
    <m/>
    <n v="295"/>
    <m/>
    <n v="73.75"/>
    <n v="0.75"/>
    <n v="88.5"/>
    <n v="0.7"/>
    <n v="4425"/>
    <n v="14.75"/>
    <n v="0.16666666666666666"/>
    <n v="50"/>
    <x v="0"/>
    <n v="0"/>
  </r>
  <r>
    <s v="MICHAEL KORS"/>
    <s v="Women"/>
    <x v="0"/>
    <x v="7"/>
    <s v="35T5STTC3Y"/>
    <n v="1999"/>
    <s v="LG EW CROSSBODY"/>
    <s v="OPTIC WHITE"/>
    <x v="39"/>
    <s v="ONESIZE"/>
    <m/>
    <n v="295"/>
    <m/>
    <n v="73.75"/>
    <n v="0.75"/>
    <n v="88.5"/>
    <n v="0.7"/>
    <n v="3540"/>
    <n v="14.75"/>
    <n v="0.16666666666666666"/>
    <n v="40"/>
    <x v="0"/>
    <n v="0"/>
  </r>
  <r>
    <s v="MICHAEL KORS"/>
    <s v="Women"/>
    <x v="0"/>
    <x v="7"/>
    <s v="35T5STTC3Y"/>
    <n v="239"/>
    <s v="LG EW CROSSBODY"/>
    <s v="PEANUT"/>
    <x v="40"/>
    <s v="ONESIZE"/>
    <m/>
    <n v="295"/>
    <m/>
    <n v="73.75"/>
    <n v="0.75"/>
    <n v="88.5"/>
    <n v="0.7"/>
    <n v="2655"/>
    <n v="14.75"/>
    <n v="0.16666666666666666"/>
    <n v="30"/>
    <x v="0"/>
    <n v="0"/>
  </r>
  <r>
    <s v="MICHAEL KORS"/>
    <s v="Men"/>
    <x v="0"/>
    <x v="7"/>
    <s v="36S5LCOF3L"/>
    <s v="001"/>
    <s v="SNAP CC DBL FOLIO WALLET"/>
    <s v="BLACK"/>
    <x v="41"/>
    <s v="ONESIZE"/>
    <m/>
    <n v="175"/>
    <m/>
    <n v="43.75"/>
    <n v="0.75"/>
    <n v="52.5"/>
    <n v="0.7"/>
    <n v="2625"/>
    <n v="8.75"/>
    <n v="0.16666666666666666"/>
    <n v="50"/>
    <x v="0"/>
    <n v="0"/>
  </r>
  <r>
    <s v="MICHAEL KORS"/>
    <s v="Men"/>
    <x v="0"/>
    <x v="7"/>
    <s v="36S5LCOF3L"/>
    <s v="230"/>
    <s v="SNAP CC DBL FOLIO WALLET"/>
    <s v="LUGGAGE"/>
    <x v="42"/>
    <s v="ONESIZE"/>
    <m/>
    <n v="175"/>
    <m/>
    <n v="43.75"/>
    <n v="0.75"/>
    <n v="52.5"/>
    <n v="0.7"/>
    <n v="1575"/>
    <n v="8.75"/>
    <n v="0.16666666666666666"/>
    <n v="30"/>
    <x v="0"/>
    <n v="0"/>
  </r>
  <r>
    <s v="MICHAEL KORS"/>
    <s v="Men"/>
    <x v="0"/>
    <x v="7"/>
    <s v="36S5LCON8B"/>
    <s v="001"/>
    <s v="MONEY BAG WALLET"/>
    <s v="BLACK"/>
    <x v="43"/>
    <s v="ONESIZE"/>
    <m/>
    <n v="200"/>
    <m/>
    <n v="50"/>
    <n v="0.75"/>
    <n v="60"/>
    <n v="0.7"/>
    <n v="3000"/>
    <n v="10"/>
    <n v="0.16666666666666666"/>
    <n v="50"/>
    <x v="0"/>
    <n v="0"/>
  </r>
  <r>
    <s v="MICHAEL KORS"/>
    <s v="Women"/>
    <x v="0"/>
    <x v="8"/>
    <s v="35H8STVZ5L"/>
    <n v="2699"/>
    <s v="MD ZA CARD CASE"/>
    <s v="DK RASPBERRY"/>
    <x v="44"/>
    <s v="ONESIZE"/>
    <m/>
    <n v="150"/>
    <m/>
    <n v="37.5"/>
    <n v="0.75"/>
    <n v="45"/>
    <n v="0.7"/>
    <n v="900"/>
    <n v="7.5"/>
    <n v="0.16666666666666666"/>
    <n v="20"/>
    <x v="0"/>
    <n v="0"/>
  </r>
  <r>
    <s v="MICHAEL KORS"/>
    <s v="Women"/>
    <x v="0"/>
    <x v="8"/>
    <s v="35H8STVZ5L"/>
    <n v="1540"/>
    <s v="MD ZA CARD CASE"/>
    <s v="LT SKY"/>
    <x v="45"/>
    <s v="ONESIZE"/>
    <m/>
    <n v="150"/>
    <m/>
    <n v="37.5"/>
    <n v="0.75"/>
    <n v="45"/>
    <n v="0.7"/>
    <n v="900"/>
    <n v="7.5"/>
    <n v="0.16666666666666666"/>
    <n v="20"/>
    <x v="0"/>
    <n v="0"/>
  </r>
  <r>
    <s v="MICHAEL KORS"/>
    <s v="Women"/>
    <x v="0"/>
    <x v="8"/>
    <s v="35H8STVZ5L"/>
    <n v="239"/>
    <s v="MD ZA CARD CASE"/>
    <s v="PEANUT"/>
    <x v="46"/>
    <s v="ONESIZE"/>
    <m/>
    <n v="150"/>
    <m/>
    <n v="37.5"/>
    <n v="0.75"/>
    <n v="45"/>
    <n v="0.7"/>
    <n v="1800"/>
    <n v="7.5"/>
    <n v="0.16666666666666666"/>
    <n v="40"/>
    <x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Type">
  <location ref="B1:D12" firstHeaderRow="0" firstDataRow="1" firstDataCol="1"/>
  <pivotFields count="23">
    <pivotField showAll="0"/>
    <pivotField showAll="0"/>
    <pivotField axis="axisRow" showAll="0">
      <items count="2">
        <item x="0"/>
        <item t="default"/>
      </items>
    </pivotField>
    <pivotField axis="axisRow" showAll="0" sortType="descending">
      <items count="10">
        <item x="0"/>
        <item x="2"/>
        <item x="8"/>
        <item x="5"/>
        <item x="6"/>
        <item x="4"/>
        <item x="3"/>
        <item x="1"/>
        <item x="7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showAll="0"/>
    <pivotField showAll="0"/>
    <pivotField showAll="0"/>
    <pivotField showAll="0"/>
    <pivotField dataField="1" showAll="0">
      <items count="48">
        <item x="7"/>
        <item x="8"/>
        <item x="44"/>
        <item x="45"/>
        <item x="46"/>
        <item x="22"/>
        <item x="23"/>
        <item x="14"/>
        <item x="15"/>
        <item x="24"/>
        <item x="25"/>
        <item x="16"/>
        <item x="0"/>
        <item x="9"/>
        <item x="34"/>
        <item x="35"/>
        <item x="36"/>
        <item x="26"/>
        <item x="27"/>
        <item x="28"/>
        <item x="1"/>
        <item x="10"/>
        <item x="11"/>
        <item x="12"/>
        <item x="29"/>
        <item x="17"/>
        <item x="18"/>
        <item x="19"/>
        <item x="37"/>
        <item x="38"/>
        <item x="39"/>
        <item x="40"/>
        <item x="41"/>
        <item x="42"/>
        <item x="43"/>
        <item x="21"/>
        <item x="33"/>
        <item x="13"/>
        <item x="2"/>
        <item x="3"/>
        <item x="30"/>
        <item x="31"/>
        <item x="20"/>
        <item x="4"/>
        <item x="5"/>
        <item x="6"/>
        <item x="32"/>
        <item t="default"/>
      </items>
    </pivotField>
    <pivotField showAll="0"/>
    <pivotField showAll="0"/>
    <pivotField numFmtId="164" showAll="0"/>
    <pivotField showAll="0"/>
    <pivotField numFmtId="164" showAll="0"/>
    <pivotField numFmtId="9" showAll="0"/>
    <pivotField numFmtId="164" showAll="0"/>
    <pivotField numFmtId="9" showAll="0"/>
    <pivotField numFmtId="164" showAll="0"/>
    <pivotField numFmtId="164" showAll="0"/>
    <pivotField numFmtId="9" showAll="0"/>
    <pivotField dataField="1" showAll="0"/>
    <pivotField showAll="0"/>
    <pivotField numFmtId="164" showAll="0"/>
  </pivotFields>
  <rowFields count="2">
    <field x="2"/>
    <field x="3"/>
  </rowFields>
  <rowItems count="11">
    <i>
      <x/>
    </i>
    <i r="1">
      <x v="8"/>
    </i>
    <i r="1">
      <x v="7"/>
    </i>
    <i r="1">
      <x v="5"/>
    </i>
    <i r="1">
      <x v="6"/>
    </i>
    <i r="1">
      <x/>
    </i>
    <i r="1">
      <x v="2"/>
    </i>
    <i r="1">
      <x v="3"/>
    </i>
    <i r="1">
      <x v="1"/>
    </i>
    <i r="1"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SKU Count" fld="8" subtotal="count" baseField="0" baseItem="0"/>
    <dataField name="Total Qty" fld="20" baseField="0" baseItem="0"/>
  </dataFields>
  <formats count="7">
    <format dxfId="6">
      <pivotArea field="2" type="button" dataOnly="0" labelOnly="1" outline="0" axis="axisRow" fieldPosition="0"/>
    </format>
    <format dxfId="5">
      <pivotArea field="2" type="button" dataOnly="0" labelOnly="1" outline="0" axis="axisRow" fieldPosition="0"/>
    </format>
    <format dxfId="4">
      <pivotArea dataOnly="0" labelOnly="1" fieldPosition="0">
        <references count="1">
          <reference field="2" count="0"/>
        </references>
      </pivotArea>
    </format>
    <format dxfId="3">
      <pivotArea dataOnly="0" labelOnly="1" grandRow="1" outline="0" fieldPosition="0"/>
    </format>
    <format dxfId="2">
      <pivotArea dataOnly="0" labelOnly="1" fieldPosition="0">
        <references count="2">
          <reference field="2" count="0" selected="0"/>
          <reference field="3" count="0"/>
        </references>
      </pivotArea>
    </format>
    <format dxfId="1">
      <pivotArea dataOnly="0" outline="0" collapsedLevelsAreSubtotals="1" fieldPosition="0">
        <references count="1">
          <reference field="4294967294" count="1">
            <x v="0"/>
          </reference>
        </references>
      </pivotArea>
    </format>
    <format dxfId="0">
      <pivotArea dataOnly="0" outline="0" collapsedLevelsAreSubtotals="1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D12"/>
  <sheetViews>
    <sheetView showGridLines="0" workbookViewId="0">
      <selection activeCell="T11" sqref="T11"/>
    </sheetView>
  </sheetViews>
  <sheetFormatPr defaultRowHeight="14.25"/>
  <cols>
    <col min="2" max="2" width="17.25" bestFit="1" customWidth="1"/>
    <col min="3" max="3" width="9.625" bestFit="1" customWidth="1"/>
    <col min="4" max="4" width="8.375" bestFit="1" customWidth="1"/>
    <col min="5" max="5" width="20" bestFit="1" customWidth="1"/>
  </cols>
  <sheetData>
    <row r="1" spans="2:4" ht="15">
      <c r="B1" s="13" t="s">
        <v>0</v>
      </c>
      <c r="C1" s="10" t="s">
        <v>1</v>
      </c>
      <c r="D1" s="10" t="s">
        <v>2</v>
      </c>
    </row>
    <row r="2" spans="2:4">
      <c r="B2" s="7" t="s">
        <v>3</v>
      </c>
      <c r="C2" s="14">
        <v>47</v>
      </c>
      <c r="D2" s="14">
        <v>1470</v>
      </c>
    </row>
    <row r="3" spans="2:4">
      <c r="B3" s="8" t="s">
        <v>4</v>
      </c>
      <c r="C3" s="15">
        <v>10</v>
      </c>
      <c r="D3" s="15">
        <v>390</v>
      </c>
    </row>
    <row r="4" spans="2:4">
      <c r="B4" s="6" t="s">
        <v>5</v>
      </c>
      <c r="C4" s="15">
        <v>7</v>
      </c>
      <c r="D4" s="15">
        <v>260</v>
      </c>
    </row>
    <row r="5" spans="2:4">
      <c r="B5" s="6" t="s">
        <v>6</v>
      </c>
      <c r="C5" s="15">
        <v>8</v>
      </c>
      <c r="D5" s="15">
        <v>250</v>
      </c>
    </row>
    <row r="6" spans="2:4">
      <c r="B6" s="6" t="s">
        <v>7</v>
      </c>
      <c r="C6" s="15">
        <v>6</v>
      </c>
      <c r="D6" s="15">
        <v>160</v>
      </c>
    </row>
    <row r="7" spans="2:4">
      <c r="B7" s="6" t="s">
        <v>8</v>
      </c>
      <c r="C7" s="15">
        <v>7</v>
      </c>
      <c r="D7" s="15">
        <v>160</v>
      </c>
    </row>
    <row r="8" spans="2:4">
      <c r="B8" s="6" t="s">
        <v>9</v>
      </c>
      <c r="C8" s="15">
        <v>3</v>
      </c>
      <c r="D8" s="15">
        <v>80</v>
      </c>
    </row>
    <row r="9" spans="2:4">
      <c r="B9" s="6" t="s">
        <v>10</v>
      </c>
      <c r="C9" s="15">
        <v>3</v>
      </c>
      <c r="D9" s="15">
        <v>70</v>
      </c>
    </row>
    <row r="10" spans="2:4">
      <c r="B10" s="6" t="s">
        <v>11</v>
      </c>
      <c r="C10" s="15">
        <v>2</v>
      </c>
      <c r="D10" s="15">
        <v>60</v>
      </c>
    </row>
    <row r="11" spans="2:4">
      <c r="B11" s="9" t="s">
        <v>12</v>
      </c>
      <c r="C11" s="15">
        <v>1</v>
      </c>
      <c r="D11" s="15">
        <v>40</v>
      </c>
    </row>
    <row r="12" spans="2:4">
      <c r="B12" s="7" t="s">
        <v>158</v>
      </c>
      <c r="C12" s="16">
        <v>47</v>
      </c>
      <c r="D12" s="16">
        <v>1470</v>
      </c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49"/>
  <sheetViews>
    <sheetView tabSelected="1" zoomScale="85" zoomScaleNormal="85" workbookViewId="0">
      <pane ySplit="2" topLeftCell="A3" activePane="bottomLeft" state="frozen"/>
      <selection activeCell="G1" sqref="G1"/>
      <selection pane="bottomLeft" activeCell="Q4" sqref="Q4"/>
    </sheetView>
  </sheetViews>
  <sheetFormatPr defaultColWidth="8.625" defaultRowHeight="15"/>
  <cols>
    <col min="1" max="1" width="17.625" style="17" customWidth="1"/>
    <col min="2" max="2" width="17.625" style="1" customWidth="1"/>
    <col min="3" max="3" width="20.625" style="1" customWidth="1"/>
    <col min="4" max="4" width="18.5" style="1" customWidth="1"/>
    <col min="5" max="5" width="17.5" style="1" customWidth="1"/>
    <col min="6" max="6" width="20.5" style="1" bestFit="1" customWidth="1"/>
    <col min="7" max="7" width="23.5" style="1" customWidth="1"/>
    <col min="8" max="8" width="14.375" style="1" customWidth="1"/>
    <col min="9" max="9" width="36" style="1" bestFit="1" customWidth="1"/>
    <col min="10" max="10" width="10.5" style="1" bestFit="1" customWidth="1"/>
    <col min="11" max="11" width="20.5" style="1" customWidth="1"/>
    <col min="12" max="12" width="10.625" style="1" customWidth="1"/>
    <col min="13" max="13" width="8.5" style="1" customWidth="1"/>
    <col min="14" max="16384" width="8.625" style="1"/>
  </cols>
  <sheetData>
    <row r="1" spans="1:13">
      <c r="M1" s="5">
        <f>SUM(M3:M49)</f>
        <v>1470</v>
      </c>
    </row>
    <row r="2" spans="1:13">
      <c r="A2" s="11" t="s">
        <v>13</v>
      </c>
      <c r="B2" s="11" t="s">
        <v>14</v>
      </c>
      <c r="C2" s="11" t="s">
        <v>15</v>
      </c>
      <c r="D2" s="11" t="s">
        <v>16</v>
      </c>
      <c r="E2" s="11" t="s">
        <v>17</v>
      </c>
      <c r="F2" s="11" t="s">
        <v>18</v>
      </c>
      <c r="G2" s="11" t="s">
        <v>19</v>
      </c>
      <c r="H2" s="11" t="s">
        <v>20</v>
      </c>
      <c r="I2" s="11" t="s">
        <v>21</v>
      </c>
      <c r="J2" s="11" t="s">
        <v>22</v>
      </c>
      <c r="K2" s="11" t="s">
        <v>23</v>
      </c>
      <c r="L2" s="12" t="s">
        <v>24</v>
      </c>
      <c r="M2" s="12" t="s">
        <v>25</v>
      </c>
    </row>
    <row r="3" spans="1:13" ht="100.15" customHeight="1">
      <c r="A3" s="18" t="s">
        <v>26</v>
      </c>
      <c r="B3" s="2" t="s">
        <v>27</v>
      </c>
      <c r="C3" s="2" t="s">
        <v>3</v>
      </c>
      <c r="D3" s="2" t="s">
        <v>28</v>
      </c>
      <c r="E3" s="2" t="s">
        <v>29</v>
      </c>
      <c r="F3" s="2" t="s">
        <v>30</v>
      </c>
      <c r="G3" s="2" t="s">
        <v>31</v>
      </c>
      <c r="H3" s="2" t="s">
        <v>32</v>
      </c>
      <c r="I3" s="2" t="s">
        <v>33</v>
      </c>
      <c r="J3" s="2" t="s">
        <v>34</v>
      </c>
      <c r="K3" s="2"/>
      <c r="L3" s="4">
        <v>450</v>
      </c>
      <c r="M3" s="2">
        <v>20</v>
      </c>
    </row>
    <row r="4" spans="1:13" ht="100.15" customHeight="1">
      <c r="A4" s="18" t="s">
        <v>26</v>
      </c>
      <c r="B4" s="2" t="s">
        <v>27</v>
      </c>
      <c r="C4" s="2" t="s">
        <v>3</v>
      </c>
      <c r="D4" s="2" t="s">
        <v>28</v>
      </c>
      <c r="E4" s="2" t="s">
        <v>35</v>
      </c>
      <c r="F4" s="2" t="s">
        <v>36</v>
      </c>
      <c r="G4" s="2" t="s">
        <v>31</v>
      </c>
      <c r="H4" s="2" t="s">
        <v>37</v>
      </c>
      <c r="I4" s="2" t="s">
        <v>38</v>
      </c>
      <c r="J4" s="2" t="s">
        <v>34</v>
      </c>
      <c r="K4" s="2"/>
      <c r="L4" s="4">
        <v>450</v>
      </c>
      <c r="M4" s="2">
        <v>30</v>
      </c>
    </row>
    <row r="5" spans="1:13" ht="100.15" customHeight="1">
      <c r="A5" s="18" t="s">
        <v>26</v>
      </c>
      <c r="B5" s="2" t="s">
        <v>39</v>
      </c>
      <c r="C5" s="2" t="s">
        <v>3</v>
      </c>
      <c r="D5" s="2" t="s">
        <v>28</v>
      </c>
      <c r="E5" s="2" t="s">
        <v>40</v>
      </c>
      <c r="F5" s="3" t="s">
        <v>41</v>
      </c>
      <c r="G5" s="2" t="s">
        <v>42</v>
      </c>
      <c r="H5" s="2" t="s">
        <v>43</v>
      </c>
      <c r="I5" s="2" t="s">
        <v>44</v>
      </c>
      <c r="J5" s="2" t="s">
        <v>34</v>
      </c>
      <c r="K5" s="2"/>
      <c r="L5" s="4">
        <v>535</v>
      </c>
      <c r="M5" s="2">
        <v>10</v>
      </c>
    </row>
    <row r="6" spans="1:13" ht="100.15" customHeight="1">
      <c r="A6" s="18" t="s">
        <v>26</v>
      </c>
      <c r="B6" s="2" t="s">
        <v>39</v>
      </c>
      <c r="C6" s="2" t="s">
        <v>3</v>
      </c>
      <c r="D6" s="2" t="s">
        <v>28</v>
      </c>
      <c r="E6" s="2" t="s">
        <v>45</v>
      </c>
      <c r="F6" s="2">
        <v>1540</v>
      </c>
      <c r="G6" s="2" t="s">
        <v>46</v>
      </c>
      <c r="H6" s="2" t="s">
        <v>47</v>
      </c>
      <c r="I6" s="2" t="s">
        <v>48</v>
      </c>
      <c r="J6" s="2" t="s">
        <v>34</v>
      </c>
      <c r="K6" s="2"/>
      <c r="L6" s="4">
        <v>500</v>
      </c>
      <c r="M6" s="2">
        <v>30</v>
      </c>
    </row>
    <row r="7" spans="1:13" ht="100.15" customHeight="1">
      <c r="A7" s="18" t="s">
        <v>26</v>
      </c>
      <c r="B7" s="2" t="s">
        <v>39</v>
      </c>
      <c r="C7" s="2" t="s">
        <v>3</v>
      </c>
      <c r="D7" s="2" t="s">
        <v>28</v>
      </c>
      <c r="E7" s="2" t="s">
        <v>49</v>
      </c>
      <c r="F7" s="2">
        <v>4646</v>
      </c>
      <c r="G7" s="2" t="s">
        <v>50</v>
      </c>
      <c r="H7" s="2" t="s">
        <v>51</v>
      </c>
      <c r="I7" s="2" t="s">
        <v>52</v>
      </c>
      <c r="J7" s="2" t="s">
        <v>34</v>
      </c>
      <c r="K7" s="2"/>
      <c r="L7" s="4">
        <v>550</v>
      </c>
      <c r="M7" s="2">
        <v>20</v>
      </c>
    </row>
    <row r="8" spans="1:13" ht="100.15" customHeight="1">
      <c r="A8" s="18" t="s">
        <v>26</v>
      </c>
      <c r="B8" s="2" t="s">
        <v>39</v>
      </c>
      <c r="C8" s="2" t="s">
        <v>3</v>
      </c>
      <c r="D8" s="2" t="s">
        <v>28</v>
      </c>
      <c r="E8" s="2" t="s">
        <v>49</v>
      </c>
      <c r="F8" s="2">
        <v>3358</v>
      </c>
      <c r="G8" s="2" t="s">
        <v>50</v>
      </c>
      <c r="H8" s="2" t="s">
        <v>53</v>
      </c>
      <c r="I8" s="2" t="s">
        <v>54</v>
      </c>
      <c r="J8" s="2" t="s">
        <v>34</v>
      </c>
      <c r="K8" s="2"/>
      <c r="L8" s="4">
        <v>550</v>
      </c>
      <c r="M8" s="2">
        <v>20</v>
      </c>
    </row>
    <row r="9" spans="1:13" ht="100.15" customHeight="1">
      <c r="A9" s="18" t="s">
        <v>26</v>
      </c>
      <c r="B9" s="2" t="s">
        <v>39</v>
      </c>
      <c r="C9" s="2" t="s">
        <v>3</v>
      </c>
      <c r="D9" s="2" t="s">
        <v>28</v>
      </c>
      <c r="E9" s="2" t="s">
        <v>49</v>
      </c>
      <c r="F9" s="2">
        <v>1017</v>
      </c>
      <c r="G9" s="2" t="s">
        <v>50</v>
      </c>
      <c r="H9" s="2" t="s">
        <v>55</v>
      </c>
      <c r="I9" s="2" t="s">
        <v>56</v>
      </c>
      <c r="J9" s="2" t="s">
        <v>34</v>
      </c>
      <c r="K9" s="2"/>
      <c r="L9" s="4">
        <v>550</v>
      </c>
      <c r="M9" s="2">
        <v>30</v>
      </c>
    </row>
    <row r="10" spans="1:13" ht="100.15" customHeight="1">
      <c r="A10" s="18" t="s">
        <v>26</v>
      </c>
      <c r="B10" s="2" t="s">
        <v>27</v>
      </c>
      <c r="C10" s="2" t="s">
        <v>3</v>
      </c>
      <c r="D10" s="2" t="s">
        <v>57</v>
      </c>
      <c r="E10" s="2" t="s">
        <v>58</v>
      </c>
      <c r="F10" s="2">
        <v>2171</v>
      </c>
      <c r="G10" s="2" t="s">
        <v>59</v>
      </c>
      <c r="H10" s="2" t="s">
        <v>60</v>
      </c>
      <c r="I10" s="2" t="s">
        <v>61</v>
      </c>
      <c r="J10" s="2" t="s">
        <v>34</v>
      </c>
      <c r="K10" s="2"/>
      <c r="L10" s="4">
        <v>395</v>
      </c>
      <c r="M10" s="2">
        <v>40</v>
      </c>
    </row>
    <row r="11" spans="1:13" ht="100.15" customHeight="1">
      <c r="A11" s="18" t="s">
        <v>26</v>
      </c>
      <c r="B11" s="2" t="s">
        <v>27</v>
      </c>
      <c r="C11" s="2" t="s">
        <v>3</v>
      </c>
      <c r="D11" s="2" t="s">
        <v>57</v>
      </c>
      <c r="E11" s="2" t="s">
        <v>58</v>
      </c>
      <c r="F11" s="2">
        <v>1999</v>
      </c>
      <c r="G11" s="2" t="s">
        <v>59</v>
      </c>
      <c r="H11" s="2" t="s">
        <v>62</v>
      </c>
      <c r="I11" s="2" t="s">
        <v>63</v>
      </c>
      <c r="J11" s="2" t="s">
        <v>34</v>
      </c>
      <c r="K11" s="2"/>
      <c r="L11" s="4">
        <v>395</v>
      </c>
      <c r="M11" s="2">
        <v>10</v>
      </c>
    </row>
    <row r="12" spans="1:13" ht="100.15" customHeight="1">
      <c r="A12" s="18" t="s">
        <v>26</v>
      </c>
      <c r="B12" s="2" t="s">
        <v>27</v>
      </c>
      <c r="C12" s="2" t="s">
        <v>3</v>
      </c>
      <c r="D12" s="2" t="s">
        <v>57</v>
      </c>
      <c r="E12" s="2" t="s">
        <v>64</v>
      </c>
      <c r="F12" s="2" t="s">
        <v>30</v>
      </c>
      <c r="G12" s="2" t="s">
        <v>65</v>
      </c>
      <c r="H12" s="2" t="s">
        <v>32</v>
      </c>
      <c r="I12" s="2" t="s">
        <v>66</v>
      </c>
      <c r="J12" s="2" t="s">
        <v>34</v>
      </c>
      <c r="K12" s="2"/>
      <c r="L12" s="4">
        <v>425</v>
      </c>
      <c r="M12" s="2">
        <v>30</v>
      </c>
    </row>
    <row r="13" spans="1:13" ht="100.15" customHeight="1">
      <c r="A13" s="18" t="s">
        <v>26</v>
      </c>
      <c r="B13" s="2" t="s">
        <v>27</v>
      </c>
      <c r="C13" s="2" t="s">
        <v>3</v>
      </c>
      <c r="D13" s="2" t="s">
        <v>57</v>
      </c>
      <c r="E13" s="2" t="s">
        <v>67</v>
      </c>
      <c r="F13" s="2" t="s">
        <v>36</v>
      </c>
      <c r="G13" s="2" t="s">
        <v>65</v>
      </c>
      <c r="H13" s="2" t="s">
        <v>37</v>
      </c>
      <c r="I13" s="2" t="s">
        <v>68</v>
      </c>
      <c r="J13" s="2" t="s">
        <v>34</v>
      </c>
      <c r="K13" s="2"/>
      <c r="L13" s="4">
        <v>425</v>
      </c>
      <c r="M13" s="2">
        <v>30</v>
      </c>
    </row>
    <row r="14" spans="1:13" ht="100.15" customHeight="1">
      <c r="A14" s="18" t="s">
        <v>26</v>
      </c>
      <c r="B14" s="2" t="s">
        <v>27</v>
      </c>
      <c r="C14" s="2" t="s">
        <v>3</v>
      </c>
      <c r="D14" s="2" t="s">
        <v>57</v>
      </c>
      <c r="E14" s="2" t="s">
        <v>69</v>
      </c>
      <c r="F14" s="3" t="s">
        <v>41</v>
      </c>
      <c r="G14" s="2" t="s">
        <v>59</v>
      </c>
      <c r="H14" s="2" t="s">
        <v>43</v>
      </c>
      <c r="I14" s="2" t="s">
        <v>70</v>
      </c>
      <c r="J14" s="2" t="s">
        <v>34</v>
      </c>
      <c r="K14" s="2"/>
      <c r="L14" s="4">
        <v>395</v>
      </c>
      <c r="M14" s="2">
        <v>40</v>
      </c>
    </row>
    <row r="15" spans="1:13" ht="100.15" customHeight="1">
      <c r="A15" s="18" t="s">
        <v>26</v>
      </c>
      <c r="B15" s="2" t="s">
        <v>27</v>
      </c>
      <c r="C15" s="2" t="s">
        <v>3</v>
      </c>
      <c r="D15" s="2" t="s">
        <v>57</v>
      </c>
      <c r="E15" s="2" t="s">
        <v>69</v>
      </c>
      <c r="F15" s="3" t="s">
        <v>71</v>
      </c>
      <c r="G15" s="2" t="s">
        <v>59</v>
      </c>
      <c r="H15" s="2" t="s">
        <v>72</v>
      </c>
      <c r="I15" s="2" t="s">
        <v>73</v>
      </c>
      <c r="J15" s="2" t="s">
        <v>34</v>
      </c>
      <c r="K15" s="2"/>
      <c r="L15" s="4">
        <v>395</v>
      </c>
      <c r="M15" s="2">
        <v>50</v>
      </c>
    </row>
    <row r="16" spans="1:13" ht="100.15" customHeight="1">
      <c r="A16" s="18" t="s">
        <v>26</v>
      </c>
      <c r="B16" s="2" t="s">
        <v>27</v>
      </c>
      <c r="C16" s="2" t="s">
        <v>3</v>
      </c>
      <c r="D16" s="2" t="s">
        <v>57</v>
      </c>
      <c r="E16" s="2" t="s">
        <v>74</v>
      </c>
      <c r="F16" s="3" t="s">
        <v>41</v>
      </c>
      <c r="G16" s="2" t="s">
        <v>75</v>
      </c>
      <c r="H16" s="2" t="s">
        <v>43</v>
      </c>
      <c r="I16" s="2" t="s">
        <v>76</v>
      </c>
      <c r="J16" s="2" t="s">
        <v>34</v>
      </c>
      <c r="K16" s="2"/>
      <c r="L16" s="4">
        <v>550</v>
      </c>
      <c r="M16" s="2">
        <v>60</v>
      </c>
    </row>
    <row r="17" spans="1:13" ht="100.15" customHeight="1">
      <c r="A17" s="18" t="s">
        <v>26</v>
      </c>
      <c r="B17" s="2" t="s">
        <v>27</v>
      </c>
      <c r="C17" s="2" t="s">
        <v>3</v>
      </c>
      <c r="D17" s="2" t="s">
        <v>11</v>
      </c>
      <c r="E17" s="2" t="s">
        <v>77</v>
      </c>
      <c r="F17" s="3" t="s">
        <v>41</v>
      </c>
      <c r="G17" s="2" t="s">
        <v>78</v>
      </c>
      <c r="H17" s="2" t="s">
        <v>43</v>
      </c>
      <c r="I17" s="2" t="s">
        <v>79</v>
      </c>
      <c r="J17" s="2" t="s">
        <v>34</v>
      </c>
      <c r="K17" s="2"/>
      <c r="L17" s="4">
        <v>350</v>
      </c>
      <c r="M17" s="2">
        <v>40</v>
      </c>
    </row>
    <row r="18" spans="1:13" ht="100.15" customHeight="1">
      <c r="A18" s="18" t="s">
        <v>26</v>
      </c>
      <c r="B18" s="2" t="s">
        <v>27</v>
      </c>
      <c r="C18" s="2" t="s">
        <v>3</v>
      </c>
      <c r="D18" s="2" t="s">
        <v>11</v>
      </c>
      <c r="E18" s="2" t="s">
        <v>80</v>
      </c>
      <c r="F18" s="2">
        <v>1999</v>
      </c>
      <c r="G18" s="2" t="s">
        <v>78</v>
      </c>
      <c r="H18" s="2" t="s">
        <v>62</v>
      </c>
      <c r="I18" s="2" t="s">
        <v>81</v>
      </c>
      <c r="J18" s="2" t="s">
        <v>34</v>
      </c>
      <c r="K18" s="2"/>
      <c r="L18" s="4">
        <v>350</v>
      </c>
      <c r="M18" s="2">
        <v>20</v>
      </c>
    </row>
    <row r="19" spans="1:13" ht="100.15" customHeight="1">
      <c r="A19" s="18" t="s">
        <v>26</v>
      </c>
      <c r="B19" s="2" t="s">
        <v>27</v>
      </c>
      <c r="C19" s="2" t="s">
        <v>3</v>
      </c>
      <c r="D19" s="2" t="s">
        <v>82</v>
      </c>
      <c r="E19" s="2" t="s">
        <v>83</v>
      </c>
      <c r="F19" s="3" t="s">
        <v>41</v>
      </c>
      <c r="G19" s="2" t="s">
        <v>84</v>
      </c>
      <c r="H19" s="2" t="s">
        <v>43</v>
      </c>
      <c r="I19" s="2" t="s">
        <v>85</v>
      </c>
      <c r="J19" s="2" t="s">
        <v>34</v>
      </c>
      <c r="K19" s="2"/>
      <c r="L19" s="4">
        <v>395</v>
      </c>
      <c r="M19" s="2">
        <v>20</v>
      </c>
    </row>
    <row r="20" spans="1:13" ht="100.15" customHeight="1">
      <c r="A20" s="18" t="s">
        <v>26</v>
      </c>
      <c r="B20" s="2" t="s">
        <v>27</v>
      </c>
      <c r="C20" s="2" t="s">
        <v>3</v>
      </c>
      <c r="D20" s="2" t="s">
        <v>82</v>
      </c>
      <c r="E20" s="2" t="s">
        <v>86</v>
      </c>
      <c r="F20" s="3" t="s">
        <v>41</v>
      </c>
      <c r="G20" s="2" t="s">
        <v>87</v>
      </c>
      <c r="H20" s="2" t="s">
        <v>43</v>
      </c>
      <c r="I20" s="2" t="s">
        <v>88</v>
      </c>
      <c r="J20" s="2" t="s">
        <v>34</v>
      </c>
      <c r="K20" s="2"/>
      <c r="L20" s="4">
        <v>425</v>
      </c>
      <c r="M20" s="2">
        <v>40</v>
      </c>
    </row>
    <row r="21" spans="1:13" ht="100.15" customHeight="1">
      <c r="A21" s="18" t="s">
        <v>26</v>
      </c>
      <c r="B21" s="2" t="s">
        <v>27</v>
      </c>
      <c r="C21" s="2" t="s">
        <v>3</v>
      </c>
      <c r="D21" s="2" t="s">
        <v>82</v>
      </c>
      <c r="E21" s="2" t="s">
        <v>86</v>
      </c>
      <c r="F21" s="2" t="s">
        <v>89</v>
      </c>
      <c r="G21" s="2" t="s">
        <v>87</v>
      </c>
      <c r="H21" s="2" t="s">
        <v>62</v>
      </c>
      <c r="I21" s="2" t="s">
        <v>90</v>
      </c>
      <c r="J21" s="2" t="s">
        <v>34</v>
      </c>
      <c r="K21" s="2"/>
      <c r="L21" s="4">
        <v>425</v>
      </c>
      <c r="M21" s="2">
        <v>20</v>
      </c>
    </row>
    <row r="22" spans="1:13" ht="100.15" customHeight="1">
      <c r="A22" s="18" t="s">
        <v>26</v>
      </c>
      <c r="B22" s="2" t="s">
        <v>27</v>
      </c>
      <c r="C22" s="2" t="s">
        <v>3</v>
      </c>
      <c r="D22" s="2" t="s">
        <v>82</v>
      </c>
      <c r="E22" s="2" t="s">
        <v>86</v>
      </c>
      <c r="F22" s="3" t="s">
        <v>71</v>
      </c>
      <c r="G22" s="2" t="s">
        <v>87</v>
      </c>
      <c r="H22" s="2" t="s">
        <v>72</v>
      </c>
      <c r="I22" s="2" t="s">
        <v>91</v>
      </c>
      <c r="J22" s="2" t="s">
        <v>34</v>
      </c>
      <c r="K22" s="2"/>
      <c r="L22" s="4">
        <v>425</v>
      </c>
      <c r="M22" s="2">
        <v>15</v>
      </c>
    </row>
    <row r="23" spans="1:13" ht="100.15" customHeight="1">
      <c r="A23" s="18" t="s">
        <v>26</v>
      </c>
      <c r="B23" s="2" t="s">
        <v>39</v>
      </c>
      <c r="C23" s="2" t="s">
        <v>3</v>
      </c>
      <c r="D23" s="2" t="s">
        <v>82</v>
      </c>
      <c r="E23" s="2" t="s">
        <v>92</v>
      </c>
      <c r="F23" s="3" t="s">
        <v>41</v>
      </c>
      <c r="G23" s="2" t="s">
        <v>93</v>
      </c>
      <c r="H23" s="2" t="s">
        <v>43</v>
      </c>
      <c r="I23" s="2" t="s">
        <v>94</v>
      </c>
      <c r="J23" s="2" t="s">
        <v>34</v>
      </c>
      <c r="K23" s="2"/>
      <c r="L23" s="4">
        <v>375</v>
      </c>
      <c r="M23" s="2">
        <v>35</v>
      </c>
    </row>
    <row r="24" spans="1:13" ht="100.15" customHeight="1">
      <c r="A24" s="18" t="s">
        <v>26</v>
      </c>
      <c r="B24" s="2" t="s">
        <v>39</v>
      </c>
      <c r="C24" s="2" t="s">
        <v>3</v>
      </c>
      <c r="D24" s="2" t="s">
        <v>82</v>
      </c>
      <c r="E24" s="2" t="s">
        <v>95</v>
      </c>
      <c r="F24" s="3" t="s">
        <v>96</v>
      </c>
      <c r="G24" s="2" t="s">
        <v>97</v>
      </c>
      <c r="H24" s="2" t="s">
        <v>98</v>
      </c>
      <c r="I24" s="2" t="s">
        <v>99</v>
      </c>
      <c r="J24" s="2" t="s">
        <v>34</v>
      </c>
      <c r="K24" s="2"/>
      <c r="L24" s="4">
        <v>350</v>
      </c>
      <c r="M24" s="2">
        <v>30</v>
      </c>
    </row>
    <row r="25" spans="1:13" ht="100.15" customHeight="1">
      <c r="A25" s="18" t="s">
        <v>26</v>
      </c>
      <c r="B25" s="2" t="s">
        <v>27</v>
      </c>
      <c r="C25" s="2" t="s">
        <v>3</v>
      </c>
      <c r="D25" s="2" t="s">
        <v>100</v>
      </c>
      <c r="E25" s="2" t="s">
        <v>101</v>
      </c>
      <c r="F25" s="3" t="s">
        <v>41</v>
      </c>
      <c r="G25" s="2" t="s">
        <v>102</v>
      </c>
      <c r="H25" s="2" t="s">
        <v>43</v>
      </c>
      <c r="I25" s="2" t="s">
        <v>103</v>
      </c>
      <c r="J25" s="2" t="s">
        <v>34</v>
      </c>
      <c r="K25" s="2"/>
      <c r="L25" s="4">
        <v>395</v>
      </c>
      <c r="M25" s="2">
        <v>40</v>
      </c>
    </row>
    <row r="26" spans="1:13" ht="100.15" customHeight="1">
      <c r="A26" s="18" t="s">
        <v>26</v>
      </c>
      <c r="B26" s="2" t="s">
        <v>27</v>
      </c>
      <c r="C26" s="2" t="s">
        <v>3</v>
      </c>
      <c r="D26" s="2" t="s">
        <v>100</v>
      </c>
      <c r="E26" s="2" t="s">
        <v>101</v>
      </c>
      <c r="F26" s="2">
        <v>1999</v>
      </c>
      <c r="G26" s="2" t="s">
        <v>102</v>
      </c>
      <c r="H26" s="2" t="s">
        <v>62</v>
      </c>
      <c r="I26" s="2" t="s">
        <v>104</v>
      </c>
      <c r="J26" s="2" t="s">
        <v>34</v>
      </c>
      <c r="K26" s="2"/>
      <c r="L26" s="4">
        <v>395</v>
      </c>
      <c r="M26" s="2">
        <v>30</v>
      </c>
    </row>
    <row r="27" spans="1:13" ht="100.15" customHeight="1">
      <c r="A27" s="18" t="s">
        <v>26</v>
      </c>
      <c r="B27" s="2" t="s">
        <v>27</v>
      </c>
      <c r="C27" s="2" t="s">
        <v>3</v>
      </c>
      <c r="D27" s="2" t="s">
        <v>100</v>
      </c>
      <c r="E27" s="2" t="s">
        <v>105</v>
      </c>
      <c r="F27" s="3" t="s">
        <v>41</v>
      </c>
      <c r="G27" s="2" t="s">
        <v>106</v>
      </c>
      <c r="H27" s="2" t="s">
        <v>43</v>
      </c>
      <c r="I27" s="2" t="s">
        <v>107</v>
      </c>
      <c r="J27" s="2" t="s">
        <v>34</v>
      </c>
      <c r="K27" s="2"/>
      <c r="L27" s="4">
        <v>495</v>
      </c>
      <c r="M27" s="2">
        <v>40</v>
      </c>
    </row>
    <row r="28" spans="1:13" ht="100.15" customHeight="1">
      <c r="A28" s="18" t="s">
        <v>26</v>
      </c>
      <c r="B28" s="2" t="s">
        <v>27</v>
      </c>
      <c r="C28" s="2" t="s">
        <v>3</v>
      </c>
      <c r="D28" s="2" t="s">
        <v>100</v>
      </c>
      <c r="E28" s="2" t="s">
        <v>105</v>
      </c>
      <c r="F28" s="3" t="s">
        <v>96</v>
      </c>
      <c r="G28" s="2" t="s">
        <v>106</v>
      </c>
      <c r="H28" s="2" t="s">
        <v>98</v>
      </c>
      <c r="I28" s="2" t="s">
        <v>108</v>
      </c>
      <c r="J28" s="2" t="s">
        <v>34</v>
      </c>
      <c r="K28" s="2"/>
      <c r="L28" s="4">
        <v>495</v>
      </c>
      <c r="M28" s="2">
        <v>30</v>
      </c>
    </row>
    <row r="29" spans="1:13" ht="100.15" customHeight="1">
      <c r="A29" s="18" t="s">
        <v>26</v>
      </c>
      <c r="B29" s="2" t="s">
        <v>27</v>
      </c>
      <c r="C29" s="2" t="s">
        <v>3</v>
      </c>
      <c r="D29" s="2" t="s">
        <v>100</v>
      </c>
      <c r="E29" s="2" t="s">
        <v>109</v>
      </c>
      <c r="F29" s="3" t="s">
        <v>110</v>
      </c>
      <c r="G29" s="2" t="s">
        <v>106</v>
      </c>
      <c r="H29" s="2" t="s">
        <v>111</v>
      </c>
      <c r="I29" s="2" t="s">
        <v>112</v>
      </c>
      <c r="J29" s="2" t="s">
        <v>34</v>
      </c>
      <c r="K29" s="2"/>
      <c r="L29" s="4">
        <v>495</v>
      </c>
      <c r="M29" s="2">
        <v>30</v>
      </c>
    </row>
    <row r="30" spans="1:13" ht="100.15" customHeight="1">
      <c r="A30" s="18" t="s">
        <v>26</v>
      </c>
      <c r="B30" s="2" t="s">
        <v>27</v>
      </c>
      <c r="C30" s="2" t="s">
        <v>3</v>
      </c>
      <c r="D30" s="2" t="s">
        <v>100</v>
      </c>
      <c r="E30" s="2" t="s">
        <v>109</v>
      </c>
      <c r="F30" s="2">
        <v>1999</v>
      </c>
      <c r="G30" s="2" t="s">
        <v>106</v>
      </c>
      <c r="H30" s="2" t="s">
        <v>62</v>
      </c>
      <c r="I30" s="2" t="s">
        <v>113</v>
      </c>
      <c r="J30" s="2" t="s">
        <v>34</v>
      </c>
      <c r="K30" s="2"/>
      <c r="L30" s="4">
        <v>495</v>
      </c>
      <c r="M30" s="2">
        <v>30</v>
      </c>
    </row>
    <row r="31" spans="1:13" ht="100.15" customHeight="1">
      <c r="A31" s="18" t="s">
        <v>26</v>
      </c>
      <c r="B31" s="2" t="s">
        <v>27</v>
      </c>
      <c r="C31" s="2" t="s">
        <v>3</v>
      </c>
      <c r="D31" s="2" t="s">
        <v>100</v>
      </c>
      <c r="E31" s="2" t="s">
        <v>109</v>
      </c>
      <c r="F31" s="3" t="s">
        <v>71</v>
      </c>
      <c r="G31" s="2" t="s">
        <v>106</v>
      </c>
      <c r="H31" s="2" t="s">
        <v>72</v>
      </c>
      <c r="I31" s="2" t="s">
        <v>114</v>
      </c>
      <c r="J31" s="2" t="s">
        <v>34</v>
      </c>
      <c r="K31" s="2"/>
      <c r="L31" s="4">
        <v>495</v>
      </c>
      <c r="M31" s="2">
        <v>40</v>
      </c>
    </row>
    <row r="32" spans="1:13" ht="100.15" customHeight="1">
      <c r="A32" s="18" t="s">
        <v>26</v>
      </c>
      <c r="B32" s="2" t="s">
        <v>27</v>
      </c>
      <c r="C32" s="2" t="s">
        <v>3</v>
      </c>
      <c r="D32" s="2" t="s">
        <v>100</v>
      </c>
      <c r="E32" s="2" t="s">
        <v>115</v>
      </c>
      <c r="F32" s="3" t="s">
        <v>71</v>
      </c>
      <c r="G32" s="2" t="s">
        <v>116</v>
      </c>
      <c r="H32" s="2" t="s">
        <v>72</v>
      </c>
      <c r="I32" s="2" t="s">
        <v>117</v>
      </c>
      <c r="J32" s="2" t="s">
        <v>34</v>
      </c>
      <c r="K32" s="2"/>
      <c r="L32" s="4">
        <v>425</v>
      </c>
      <c r="M32" s="2">
        <v>10</v>
      </c>
    </row>
    <row r="33" spans="1:13" ht="100.15" customHeight="1">
      <c r="A33" s="18" t="s">
        <v>26</v>
      </c>
      <c r="B33" s="2" t="s">
        <v>39</v>
      </c>
      <c r="C33" s="2" t="s">
        <v>3</v>
      </c>
      <c r="D33" s="2" t="s">
        <v>10</v>
      </c>
      <c r="E33" s="2" t="s">
        <v>118</v>
      </c>
      <c r="F33" s="2">
        <v>3354</v>
      </c>
      <c r="G33" s="2" t="s">
        <v>119</v>
      </c>
      <c r="H33" s="2" t="s">
        <v>120</v>
      </c>
      <c r="I33" s="2" t="s">
        <v>121</v>
      </c>
      <c r="J33" s="2" t="s">
        <v>34</v>
      </c>
      <c r="K33" s="2"/>
      <c r="L33" s="4">
        <v>325</v>
      </c>
      <c r="M33" s="2">
        <v>30</v>
      </c>
    </row>
    <row r="34" spans="1:13" ht="100.15" customHeight="1">
      <c r="A34" s="18" t="s">
        <v>26</v>
      </c>
      <c r="B34" s="2" t="s">
        <v>39</v>
      </c>
      <c r="C34" s="2" t="s">
        <v>3</v>
      </c>
      <c r="D34" s="2" t="s">
        <v>10</v>
      </c>
      <c r="E34" s="2" t="s">
        <v>118</v>
      </c>
      <c r="F34" s="2">
        <v>3356</v>
      </c>
      <c r="G34" s="2" t="s">
        <v>119</v>
      </c>
      <c r="H34" s="2" t="s">
        <v>122</v>
      </c>
      <c r="I34" s="2" t="s">
        <v>123</v>
      </c>
      <c r="J34" s="2" t="s">
        <v>34</v>
      </c>
      <c r="K34" s="2"/>
      <c r="L34" s="4">
        <v>325</v>
      </c>
      <c r="M34" s="2">
        <v>20</v>
      </c>
    </row>
    <row r="35" spans="1:13" ht="100.15" customHeight="1">
      <c r="A35" s="18" t="s">
        <v>26</v>
      </c>
      <c r="B35" s="2" t="s">
        <v>39</v>
      </c>
      <c r="C35" s="2" t="s">
        <v>3</v>
      </c>
      <c r="D35" s="2" t="s">
        <v>10</v>
      </c>
      <c r="E35" s="2" t="s">
        <v>124</v>
      </c>
      <c r="F35" s="3" t="s">
        <v>110</v>
      </c>
      <c r="G35" s="2" t="s">
        <v>125</v>
      </c>
      <c r="H35" s="2" t="s">
        <v>111</v>
      </c>
      <c r="I35" s="2" t="s">
        <v>126</v>
      </c>
      <c r="J35" s="2" t="s">
        <v>34</v>
      </c>
      <c r="K35" s="2"/>
      <c r="L35" s="4">
        <v>300</v>
      </c>
      <c r="M35" s="2">
        <v>20</v>
      </c>
    </row>
    <row r="36" spans="1:13" ht="100.15" customHeight="1">
      <c r="A36" s="18" t="s">
        <v>26</v>
      </c>
      <c r="B36" s="2" t="s">
        <v>39</v>
      </c>
      <c r="C36" s="2" t="s">
        <v>3</v>
      </c>
      <c r="D36" s="2" t="s">
        <v>12</v>
      </c>
      <c r="E36" s="2" t="s">
        <v>127</v>
      </c>
      <c r="F36" s="3" t="s">
        <v>41</v>
      </c>
      <c r="G36" s="2" t="s">
        <v>128</v>
      </c>
      <c r="H36" s="2" t="s">
        <v>43</v>
      </c>
      <c r="I36" s="2" t="s">
        <v>129</v>
      </c>
      <c r="J36" s="2" t="s">
        <v>34</v>
      </c>
      <c r="K36" s="2"/>
      <c r="L36" s="4">
        <v>300</v>
      </c>
      <c r="M36" s="2">
        <v>40</v>
      </c>
    </row>
    <row r="37" spans="1:13" ht="100.15" customHeight="1">
      <c r="A37" s="18" t="s">
        <v>26</v>
      </c>
      <c r="B37" s="2" t="s">
        <v>27</v>
      </c>
      <c r="C37" s="2" t="s">
        <v>3</v>
      </c>
      <c r="D37" s="2" t="s">
        <v>4</v>
      </c>
      <c r="E37" s="2" t="s">
        <v>130</v>
      </c>
      <c r="F37" s="3" t="s">
        <v>41</v>
      </c>
      <c r="G37" s="2" t="s">
        <v>131</v>
      </c>
      <c r="H37" s="2" t="s">
        <v>43</v>
      </c>
      <c r="I37" s="2" t="s">
        <v>132</v>
      </c>
      <c r="J37" s="2" t="s">
        <v>34</v>
      </c>
      <c r="K37" s="2"/>
      <c r="L37" s="4">
        <v>150</v>
      </c>
      <c r="M37" s="2">
        <v>50</v>
      </c>
    </row>
    <row r="38" spans="1:13" ht="100.15" customHeight="1">
      <c r="A38" s="18" t="s">
        <v>26</v>
      </c>
      <c r="B38" s="2" t="s">
        <v>27</v>
      </c>
      <c r="C38" s="2" t="s">
        <v>3</v>
      </c>
      <c r="D38" s="2" t="s">
        <v>4</v>
      </c>
      <c r="E38" s="2" t="s">
        <v>130</v>
      </c>
      <c r="F38" s="2">
        <v>2699</v>
      </c>
      <c r="G38" s="2" t="s">
        <v>131</v>
      </c>
      <c r="H38" s="2" t="s">
        <v>133</v>
      </c>
      <c r="I38" s="2" t="s">
        <v>134</v>
      </c>
      <c r="J38" s="2" t="s">
        <v>34</v>
      </c>
      <c r="K38" s="2"/>
      <c r="L38" s="4">
        <v>150</v>
      </c>
      <c r="M38" s="2">
        <v>30</v>
      </c>
    </row>
    <row r="39" spans="1:13" ht="100.15" customHeight="1">
      <c r="A39" s="18" t="s">
        <v>26</v>
      </c>
      <c r="B39" s="2" t="s">
        <v>27</v>
      </c>
      <c r="C39" s="2" t="s">
        <v>3</v>
      </c>
      <c r="D39" s="2" t="s">
        <v>4</v>
      </c>
      <c r="E39" s="2" t="s">
        <v>130</v>
      </c>
      <c r="F39" s="3" t="s">
        <v>71</v>
      </c>
      <c r="G39" s="2" t="s">
        <v>131</v>
      </c>
      <c r="H39" s="2" t="s">
        <v>72</v>
      </c>
      <c r="I39" s="2" t="s">
        <v>135</v>
      </c>
      <c r="J39" s="2" t="s">
        <v>34</v>
      </c>
      <c r="K39" s="2"/>
      <c r="L39" s="4">
        <v>150</v>
      </c>
      <c r="M39" s="2">
        <v>30</v>
      </c>
    </row>
    <row r="40" spans="1:13" ht="100.15" customHeight="1">
      <c r="A40" s="18" t="s">
        <v>26</v>
      </c>
      <c r="B40" s="2" t="s">
        <v>27</v>
      </c>
      <c r="C40" s="2" t="s">
        <v>3</v>
      </c>
      <c r="D40" s="2" t="s">
        <v>4</v>
      </c>
      <c r="E40" s="2" t="s">
        <v>136</v>
      </c>
      <c r="F40" s="3" t="s">
        <v>137</v>
      </c>
      <c r="G40" s="2" t="s">
        <v>138</v>
      </c>
      <c r="H40" s="2" t="s">
        <v>139</v>
      </c>
      <c r="I40" s="2" t="s">
        <v>140</v>
      </c>
      <c r="J40" s="2" t="s">
        <v>34</v>
      </c>
      <c r="K40" s="2"/>
      <c r="L40" s="4">
        <v>295</v>
      </c>
      <c r="M40" s="2">
        <v>30</v>
      </c>
    </row>
    <row r="41" spans="1:13" ht="100.15" customHeight="1">
      <c r="A41" s="18" t="s">
        <v>26</v>
      </c>
      <c r="B41" s="2" t="s">
        <v>27</v>
      </c>
      <c r="C41" s="2" t="s">
        <v>3</v>
      </c>
      <c r="D41" s="2" t="s">
        <v>4</v>
      </c>
      <c r="E41" s="2" t="s">
        <v>141</v>
      </c>
      <c r="F41" s="3" t="s">
        <v>41</v>
      </c>
      <c r="G41" s="2" t="s">
        <v>138</v>
      </c>
      <c r="H41" s="2" t="s">
        <v>43</v>
      </c>
      <c r="I41" s="2" t="s">
        <v>142</v>
      </c>
      <c r="J41" s="2" t="s">
        <v>34</v>
      </c>
      <c r="K41" s="2"/>
      <c r="L41" s="4">
        <v>295</v>
      </c>
      <c r="M41" s="2">
        <v>50</v>
      </c>
    </row>
    <row r="42" spans="1:13" ht="100.15" customHeight="1">
      <c r="A42" s="18" t="s">
        <v>26</v>
      </c>
      <c r="B42" s="2" t="s">
        <v>27</v>
      </c>
      <c r="C42" s="2" t="s">
        <v>3</v>
      </c>
      <c r="D42" s="2" t="s">
        <v>4</v>
      </c>
      <c r="E42" s="2" t="s">
        <v>141</v>
      </c>
      <c r="F42" s="2">
        <v>1999</v>
      </c>
      <c r="G42" s="2" t="s">
        <v>138</v>
      </c>
      <c r="H42" s="2" t="s">
        <v>62</v>
      </c>
      <c r="I42" s="2" t="s">
        <v>143</v>
      </c>
      <c r="J42" s="2" t="s">
        <v>34</v>
      </c>
      <c r="K42" s="2"/>
      <c r="L42" s="4">
        <v>295</v>
      </c>
      <c r="M42" s="2">
        <v>40</v>
      </c>
    </row>
    <row r="43" spans="1:13" ht="100.15" customHeight="1">
      <c r="A43" s="18" t="s">
        <v>26</v>
      </c>
      <c r="B43" s="2" t="s">
        <v>27</v>
      </c>
      <c r="C43" s="2" t="s">
        <v>3</v>
      </c>
      <c r="D43" s="2" t="s">
        <v>4</v>
      </c>
      <c r="E43" s="2" t="s">
        <v>141</v>
      </c>
      <c r="F43" s="3" t="s">
        <v>71</v>
      </c>
      <c r="G43" s="2" t="s">
        <v>138</v>
      </c>
      <c r="H43" s="2" t="s">
        <v>72</v>
      </c>
      <c r="I43" s="2" t="s">
        <v>144</v>
      </c>
      <c r="J43" s="2" t="s">
        <v>34</v>
      </c>
      <c r="K43" s="2"/>
      <c r="L43" s="4">
        <v>295</v>
      </c>
      <c r="M43" s="2">
        <v>30</v>
      </c>
    </row>
    <row r="44" spans="1:13" ht="100.15" customHeight="1">
      <c r="A44" s="18" t="s">
        <v>26</v>
      </c>
      <c r="B44" s="2" t="s">
        <v>39</v>
      </c>
      <c r="C44" s="2" t="s">
        <v>3</v>
      </c>
      <c r="D44" s="2" t="s">
        <v>4</v>
      </c>
      <c r="E44" s="2" t="s">
        <v>145</v>
      </c>
      <c r="F44" s="3" t="s">
        <v>41</v>
      </c>
      <c r="G44" s="2" t="s">
        <v>146</v>
      </c>
      <c r="H44" s="2" t="s">
        <v>43</v>
      </c>
      <c r="I44" s="2" t="s">
        <v>147</v>
      </c>
      <c r="J44" s="2" t="s">
        <v>34</v>
      </c>
      <c r="K44" s="2"/>
      <c r="L44" s="4">
        <v>175</v>
      </c>
      <c r="M44" s="2">
        <v>50</v>
      </c>
    </row>
    <row r="45" spans="1:13" ht="100.15" customHeight="1">
      <c r="A45" s="18" t="s">
        <v>26</v>
      </c>
      <c r="B45" s="2" t="s">
        <v>39</v>
      </c>
      <c r="C45" s="2" t="s">
        <v>3</v>
      </c>
      <c r="D45" s="2" t="s">
        <v>4</v>
      </c>
      <c r="E45" s="2" t="s">
        <v>145</v>
      </c>
      <c r="F45" s="3" t="s">
        <v>96</v>
      </c>
      <c r="G45" s="2" t="s">
        <v>146</v>
      </c>
      <c r="H45" s="2" t="s">
        <v>98</v>
      </c>
      <c r="I45" s="2" t="s">
        <v>148</v>
      </c>
      <c r="J45" s="2" t="s">
        <v>34</v>
      </c>
      <c r="K45" s="2"/>
      <c r="L45" s="4">
        <v>175</v>
      </c>
      <c r="M45" s="2">
        <v>30</v>
      </c>
    </row>
    <row r="46" spans="1:13" ht="100.15" customHeight="1">
      <c r="A46" s="18" t="s">
        <v>26</v>
      </c>
      <c r="B46" s="2" t="s">
        <v>39</v>
      </c>
      <c r="C46" s="2" t="s">
        <v>3</v>
      </c>
      <c r="D46" s="2" t="s">
        <v>4</v>
      </c>
      <c r="E46" s="2" t="s">
        <v>149</v>
      </c>
      <c r="F46" s="3" t="s">
        <v>41</v>
      </c>
      <c r="G46" s="2" t="s">
        <v>150</v>
      </c>
      <c r="H46" s="2" t="s">
        <v>43</v>
      </c>
      <c r="I46" s="2" t="s">
        <v>151</v>
      </c>
      <c r="J46" s="2" t="s">
        <v>34</v>
      </c>
      <c r="K46" s="2"/>
      <c r="L46" s="4">
        <v>200</v>
      </c>
      <c r="M46" s="2">
        <v>50</v>
      </c>
    </row>
    <row r="47" spans="1:13" ht="100.15" customHeight="1">
      <c r="A47" s="18" t="s">
        <v>26</v>
      </c>
      <c r="B47" s="2" t="s">
        <v>27</v>
      </c>
      <c r="C47" s="2" t="s">
        <v>3</v>
      </c>
      <c r="D47" s="2" t="s">
        <v>9</v>
      </c>
      <c r="E47" s="2" t="s">
        <v>152</v>
      </c>
      <c r="F47" s="2">
        <v>2699</v>
      </c>
      <c r="G47" s="2" t="s">
        <v>153</v>
      </c>
      <c r="H47" s="2" t="s">
        <v>133</v>
      </c>
      <c r="I47" s="2" t="s">
        <v>154</v>
      </c>
      <c r="J47" s="2" t="s">
        <v>34</v>
      </c>
      <c r="K47" s="2"/>
      <c r="L47" s="4">
        <v>150</v>
      </c>
      <c r="M47" s="2">
        <v>20</v>
      </c>
    </row>
    <row r="48" spans="1:13" ht="100.15" customHeight="1">
      <c r="A48" s="18" t="s">
        <v>26</v>
      </c>
      <c r="B48" s="2" t="s">
        <v>27</v>
      </c>
      <c r="C48" s="2" t="s">
        <v>3</v>
      </c>
      <c r="D48" s="2" t="s">
        <v>9</v>
      </c>
      <c r="E48" s="2" t="s">
        <v>152</v>
      </c>
      <c r="F48" s="2">
        <v>1540</v>
      </c>
      <c r="G48" s="2" t="s">
        <v>153</v>
      </c>
      <c r="H48" s="2" t="s">
        <v>155</v>
      </c>
      <c r="I48" s="2" t="s">
        <v>156</v>
      </c>
      <c r="J48" s="2" t="s">
        <v>34</v>
      </c>
      <c r="K48" s="2"/>
      <c r="L48" s="4">
        <v>150</v>
      </c>
      <c r="M48" s="2">
        <v>20</v>
      </c>
    </row>
    <row r="49" spans="1:13" ht="100.15" customHeight="1">
      <c r="A49" s="18" t="s">
        <v>26</v>
      </c>
      <c r="B49" s="2" t="s">
        <v>27</v>
      </c>
      <c r="C49" s="2" t="s">
        <v>3</v>
      </c>
      <c r="D49" s="2" t="s">
        <v>9</v>
      </c>
      <c r="E49" s="2" t="s">
        <v>152</v>
      </c>
      <c r="F49" s="3" t="s">
        <v>71</v>
      </c>
      <c r="G49" s="2" t="s">
        <v>153</v>
      </c>
      <c r="H49" s="2" t="s">
        <v>72</v>
      </c>
      <c r="I49" s="2" t="s">
        <v>157</v>
      </c>
      <c r="J49" s="2" t="s">
        <v>34</v>
      </c>
      <c r="K49" s="2"/>
      <c r="L49" s="4">
        <v>150</v>
      </c>
      <c r="M49" s="2">
        <v>40</v>
      </c>
    </row>
  </sheetData>
  <autoFilter ref="A2:K49"/>
  <phoneticPr fontId="0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2E827BEC4D50489820DEC434ADA9A0" ma:contentTypeVersion="9" ma:contentTypeDescription="Create a new document." ma:contentTypeScope="" ma:versionID="ab86090ee7d32fc58278541f420ecbe0">
  <xsd:schema xmlns:xsd="http://www.w3.org/2001/XMLSchema" xmlns:xs="http://www.w3.org/2001/XMLSchema" xmlns:p="http://schemas.microsoft.com/office/2006/metadata/properties" xmlns:ns2="adc4e604-276e-476d-9fca-8665855359f4" targetNamespace="http://schemas.microsoft.com/office/2006/metadata/properties" ma:root="true" ma:fieldsID="3dd45697a1ab825d480da68465b85bd6" ns2:_="">
    <xsd:import namespace="adc4e604-276e-476d-9fca-8665855359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Download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c4e604-276e-476d-9fca-8665855359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ownload1" ma:index="11" nillable="true" ma:displayName="Download" ma:format="Dropdown" ma:internalName="Download1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wnload1 xmlns="adc4e604-276e-476d-9fca-8665855359f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>
  <LongProp xmlns="" name="Download1"><![CDATA[https://fashiondealerit.sharepoint.com/sites/FashiondealerOffers/_layouts/15/download.aspx?SourceUrl=%2Fsites%2FFashiondealerOffers%2FShared%20Documents%2FCustomer%20Offer%20Portal%2F2025%2F07%20-%20July%2F2778%20%C2%B7%20Michael%20Kors%20Bags%20-%20Take%20All%2F2778%20%C2%B7%20Michael%20Kors%20Bags%20-%20Take%20All.xlsx]]></LongProp>
</LongProperties>
</file>

<file path=customXml/itemProps1.xml><?xml version="1.0" encoding="utf-8"?>
<ds:datastoreItem xmlns:ds="http://schemas.openxmlformats.org/officeDocument/2006/customXml" ds:itemID="{933E735B-B2C2-4469-889C-B0351D966F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c4e604-276e-476d-9fca-8665855359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653454-B3DC-41D3-ACE2-588B2902A395}">
  <ds:schemaRefs>
    <ds:schemaRef ds:uri="http://purl.org/dc/elements/1.1/"/>
    <ds:schemaRef ds:uri="http://schemas.microsoft.com/office/2006/metadata/properties"/>
    <ds:schemaRef ds:uri="adc4e604-276e-476d-9fca-8665855359f4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29312E3-7621-4EB7-867F-AB680F26476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B6A95CB-12D9-4C8C-9CAA-108391632C01}">
  <ds:schemaRefs>
    <ds:schemaRef ds:uri="http://schemas.microsoft.com/office/2006/metadata/longProperties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MK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Dators</cp:lastModifiedBy>
  <cp:revision/>
  <dcterms:created xsi:type="dcterms:W3CDTF">2025-07-18T17:17:56Z</dcterms:created>
  <dcterms:modified xsi:type="dcterms:W3CDTF">2025-07-30T09:00:13Z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0x010100352E827BEC4D50489820DEC434ADA9A0</vt:lpwstr>
  </property>
  <property fmtid="{D5CDD505-2E9C-101B-9397-08002B2CF9AE}" pid="3" name="Download1">
    <vt:lpwstr>https://fashiondealerit.sharepoint.com/sites/FashiondealerOffers/_layouts/15/download.aspx?SourceUrl=%2Fsites%2FFashiondealerOffers%2FShared%20Documents%2FCustomer%20Offer%20Portal%2F2025%2F07%20-%20July%2F2778%20%C2%B7%20Michael%20Kors%20Bags%20-%20Take%</vt:lpwstr>
  </property>
</Properties>
</file>